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7235" windowHeight="6975" tabRatio="724" activeTab="2"/>
  </bookViews>
  <sheets>
    <sheet name="Исходные данные" sheetId="1" r:id="rId1"/>
    <sheet name="План продаж" sheetId="2" r:id="rId2"/>
    <sheet name="ФОТ" sheetId="3" r:id="rId3"/>
    <sheet name="Расходы" sheetId="4" r:id="rId4"/>
    <sheet name="Займы" sheetId="5" r:id="rId5"/>
    <sheet name="ОФР" sheetId="6" r:id="rId6"/>
    <sheet name="ОДДС" sheetId="7" r:id="rId7"/>
    <sheet name="Фин Показтели" sheetId="8" r:id="rId8"/>
    <sheet name="БезУб" sheetId="9" r:id="rId9"/>
    <sheet name="Презентация" sheetId="11" r:id="rId10"/>
    <sheet name="Лист10" sheetId="10" r:id="rId11"/>
  </sheets>
  <calcPr calcId="144525"/>
</workbook>
</file>

<file path=xl/calcChain.xml><?xml version="1.0" encoding="utf-8"?>
<calcChain xmlns="http://schemas.openxmlformats.org/spreadsheetml/2006/main">
  <c r="G30" i="1" l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B9" i="1" l="1"/>
</calcChain>
</file>

<file path=xl/sharedStrings.xml><?xml version="1.0" encoding="utf-8"?>
<sst xmlns="http://schemas.openxmlformats.org/spreadsheetml/2006/main" count="673" uniqueCount="374">
  <si>
    <t xml:space="preserve">         Знчение</t>
  </si>
  <si>
    <t xml:space="preserve">                                                       Показатель</t>
  </si>
  <si>
    <t xml:space="preserve">                    Налог          НДС</t>
  </si>
  <si>
    <t xml:space="preserve">                                                    Налог   НА  ПРИБЫЛЬ</t>
  </si>
  <si>
    <t xml:space="preserve">                    Налог на Имущество</t>
  </si>
  <si>
    <t xml:space="preserve">                   Стрвх. Взносы с ФОТ :</t>
  </si>
  <si>
    <t xml:space="preserve">                            В   ПФ</t>
  </si>
  <si>
    <t xml:space="preserve">                            В  ФСС</t>
  </si>
  <si>
    <t xml:space="preserve">                            В  ФОМС</t>
  </si>
  <si>
    <t xml:space="preserve">                    Транспортный  Налог</t>
  </si>
  <si>
    <t xml:space="preserve">           Знчение</t>
  </si>
  <si>
    <t xml:space="preserve">  Источник</t>
  </si>
  <si>
    <t xml:space="preserve">Ключевая Ставка ЦБ   </t>
  </si>
  <si>
    <t>Темп  Инфляции</t>
  </si>
  <si>
    <t xml:space="preserve">  Поправка па  Риск</t>
  </si>
  <si>
    <t>Ставка  Дисконтирования</t>
  </si>
  <si>
    <t xml:space="preserve">  Инвестиционные  Издержки</t>
  </si>
  <si>
    <t xml:space="preserve">                Наименование     Статей     Затрат</t>
  </si>
  <si>
    <t xml:space="preserve">  Стоимость </t>
  </si>
  <si>
    <t xml:space="preserve">       Собственные    Средства</t>
  </si>
  <si>
    <t xml:space="preserve">  Заёмные    Средства</t>
  </si>
  <si>
    <t>Инвестиции</t>
  </si>
  <si>
    <t>Гранты,  Субсидии</t>
  </si>
  <si>
    <t xml:space="preserve">  Проверка</t>
  </si>
  <si>
    <t>СПИ,  мес.</t>
  </si>
  <si>
    <t>руб/мес</t>
  </si>
  <si>
    <t xml:space="preserve">           Амортизация</t>
  </si>
  <si>
    <t xml:space="preserve">                          Источники                     Финансирования</t>
  </si>
  <si>
    <t>ОБОРУДОВАНИЕ</t>
  </si>
  <si>
    <t xml:space="preserve">   ИТОГО</t>
  </si>
  <si>
    <t xml:space="preserve">   Оборотные  средства</t>
  </si>
  <si>
    <t xml:space="preserve">   ПРОЧИЕ  РАСХОДЫ</t>
  </si>
  <si>
    <t xml:space="preserve">     Строительство</t>
  </si>
  <si>
    <t xml:space="preserve">                                                    Показатель</t>
  </si>
  <si>
    <t xml:space="preserve">            Знчение</t>
  </si>
  <si>
    <t xml:space="preserve">    Ед.  Изм.</t>
  </si>
  <si>
    <t xml:space="preserve">             Условия по привлечению  заёмного  финансирования</t>
  </si>
  <si>
    <t xml:space="preserve">  Срок  Займа  Кредита</t>
  </si>
  <si>
    <t xml:space="preserve">   Процентная   Ставка</t>
  </si>
  <si>
    <t>Отсрочка  по  Основному  Долгу</t>
  </si>
  <si>
    <t>Отсрочка  по   Процентам</t>
  </si>
  <si>
    <t xml:space="preserve">       Условие  Участия  Инвестора  В  Проекте</t>
  </si>
  <si>
    <t xml:space="preserve">                           Инструменты</t>
  </si>
  <si>
    <t xml:space="preserve">      Базовые  Параметры   Плана  Производства  И  Реализации</t>
  </si>
  <si>
    <t xml:space="preserve">    Знчение  в  Год</t>
  </si>
  <si>
    <t xml:space="preserve">    1   Мес.</t>
  </si>
  <si>
    <t xml:space="preserve">     2   Мес.</t>
  </si>
  <si>
    <t xml:space="preserve">   3   Мес.</t>
  </si>
  <si>
    <t xml:space="preserve">   4   Мес.</t>
  </si>
  <si>
    <t xml:space="preserve">   5   Мес.</t>
  </si>
  <si>
    <t xml:space="preserve">   6   Мес.</t>
  </si>
  <si>
    <t xml:space="preserve">   7   Мес.</t>
  </si>
  <si>
    <t xml:space="preserve">   8   Мес.</t>
  </si>
  <si>
    <t xml:space="preserve">   9   Мес.</t>
  </si>
  <si>
    <t xml:space="preserve">   10   Мес.</t>
  </si>
  <si>
    <t xml:space="preserve">   11   Мес.</t>
  </si>
  <si>
    <t xml:space="preserve">   12   Мес.</t>
  </si>
  <si>
    <t xml:space="preserve">   24   Мес.</t>
  </si>
  <si>
    <t xml:space="preserve">   23   Мес.</t>
  </si>
  <si>
    <t xml:space="preserve">   22   Мес.</t>
  </si>
  <si>
    <t xml:space="preserve">   21   Мес.</t>
  </si>
  <si>
    <t xml:space="preserve">   20   Мес.</t>
  </si>
  <si>
    <t xml:space="preserve">   19   Мес.</t>
  </si>
  <si>
    <t xml:space="preserve">   18   Мес.</t>
  </si>
  <si>
    <t xml:space="preserve">   17   Мес.</t>
  </si>
  <si>
    <t xml:space="preserve">   16   Мес.</t>
  </si>
  <si>
    <t xml:space="preserve">   15   Мес.</t>
  </si>
  <si>
    <t xml:space="preserve">   14   Мес.</t>
  </si>
  <si>
    <t xml:space="preserve">   13  Мес.</t>
  </si>
  <si>
    <t>Целевые Показатели Производства / Реализации</t>
  </si>
  <si>
    <t xml:space="preserve">                                                        Продукция 1    Товар 1   Услуга 1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</si>
  <si>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План Выхода  на  Проектный  Объём  Производства /  Реализации</t>
    </r>
  </si>
  <si>
    <t xml:space="preserve">                                                                                                                                      1 Год</t>
  </si>
  <si>
    <t xml:space="preserve">   %  от  Целевых 
 Показателей</t>
  </si>
  <si>
    <t xml:space="preserve"> </t>
  </si>
  <si>
    <t xml:space="preserve">   Цены и Тарифы</t>
  </si>
  <si>
    <t>Столбец2</t>
  </si>
  <si>
    <t>Столбец3</t>
  </si>
  <si>
    <t xml:space="preserve">                                                                               Статья</t>
  </si>
  <si>
    <t xml:space="preserve">            Значение</t>
  </si>
  <si>
    <t xml:space="preserve">  Цены  Реализации  по  Проекту</t>
  </si>
  <si>
    <t xml:space="preserve"> Продукция 1    Товар 1   Услуга 1</t>
  </si>
  <si>
    <t xml:space="preserve">         руб.</t>
  </si>
  <si>
    <t>Расходы  на  Персонал</t>
  </si>
  <si>
    <t>Столбец4</t>
  </si>
  <si>
    <t>Столбец5</t>
  </si>
  <si>
    <t>Столбец6</t>
  </si>
  <si>
    <t>Столбец7</t>
  </si>
  <si>
    <t>Столбец8</t>
  </si>
  <si>
    <t xml:space="preserve">                                    Должность  или  Подразделение</t>
  </si>
  <si>
    <t xml:space="preserve">         Сдельная      заработная     Плата,     руб/мес</t>
  </si>
  <si>
    <t xml:space="preserve"> Фиксированная  
заработная  Плата,   руб/мес</t>
  </si>
  <si>
    <t xml:space="preserve">   Процент 
 от  выручки,  %</t>
  </si>
  <si>
    <t xml:space="preserve">  Выбрать 
Вид  Выручки</t>
  </si>
  <si>
    <t xml:space="preserve"> Количество      работников  по  Месяцам</t>
  </si>
  <si>
    <t xml:space="preserve">       1   Мес.</t>
  </si>
  <si>
    <t xml:space="preserve">     2 Мес.</t>
  </si>
  <si>
    <t xml:space="preserve">     3 Мес.</t>
  </si>
  <si>
    <t xml:space="preserve">    4  Мес.</t>
  </si>
  <si>
    <t xml:space="preserve">     5  Мес.</t>
  </si>
  <si>
    <t xml:space="preserve">     6 Мес.</t>
  </si>
  <si>
    <t xml:space="preserve">     8 Мес.</t>
  </si>
  <si>
    <t xml:space="preserve">     7   Мес.</t>
  </si>
  <si>
    <t xml:space="preserve">       9    Мес.</t>
  </si>
  <si>
    <t xml:space="preserve">         10  Мес.</t>
  </si>
  <si>
    <t xml:space="preserve">     11 Мес.</t>
  </si>
  <si>
    <t xml:space="preserve">       12  Мес.</t>
  </si>
  <si>
    <t xml:space="preserve">      13  Мес.</t>
  </si>
  <si>
    <t xml:space="preserve">     14  Мес.</t>
  </si>
  <si>
    <t xml:space="preserve">   Сотрудник  1</t>
  </si>
  <si>
    <t xml:space="preserve">                          Наименование    Статъи   Затрат</t>
  </si>
  <si>
    <t>Заработная  Плата     (Сделка)</t>
  </si>
  <si>
    <t>Страховые  Взносы</t>
  </si>
  <si>
    <r>
      <t xml:space="preserve">                                          </t>
    </r>
    <r>
      <rPr>
        <b/>
        <sz val="11"/>
        <color theme="1"/>
        <rFont val="Calibri"/>
        <family val="2"/>
        <charset val="204"/>
        <scheme val="minor"/>
      </rPr>
      <t>ПЛАНИРОВАНИЕ   ПЕРЕМЕННЫХ  ЗАТРАТ</t>
    </r>
  </si>
  <si>
    <t xml:space="preserve">                         Наименование    Статъи   Затрат</t>
  </si>
  <si>
    <t xml:space="preserve">   Расходы  
в  Месяц,   руб.</t>
  </si>
  <si>
    <t xml:space="preserve">      ПЛАНИРОВАНИЕ   ПОСТОЯННЫХ  ЗАТРАТ         (без зароботной платы по персоналу)</t>
  </si>
  <si>
    <t>План  Продаж</t>
  </si>
  <si>
    <t xml:space="preserve">        ПРОГНОЗ  ОБЪЁМОВ      ПРОДАЖ    И    ВЫРУЧКИ</t>
  </si>
  <si>
    <t>Столбец1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</si>
  <si>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</si>
  <si>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</si>
  <si>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</si>
  <si>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</si>
  <si>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</si>
  <si>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</si>
  <si>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Столбец15</t>
  </si>
  <si>
    <t>Столбец16</t>
  </si>
  <si>
    <t>Столбец17</t>
  </si>
  <si>
    <t>Столбец18</t>
  </si>
  <si>
    <t>Столбец19</t>
  </si>
  <si>
    <t>Столбец20</t>
  </si>
  <si>
    <t>Столбец21</t>
  </si>
  <si>
    <t>Столбец22</t>
  </si>
  <si>
    <t>Столбец23</t>
  </si>
  <si>
    <t>Столбец24</t>
  </si>
  <si>
    <t>Столбец25</t>
  </si>
  <si>
    <t>Столбец26</t>
  </si>
  <si>
    <t>Столбец27</t>
  </si>
  <si>
    <t>Столбец28</t>
  </si>
  <si>
    <t>Столбец29</t>
  </si>
  <si>
    <t>Объёмы   Продаж   по  Проекту</t>
  </si>
  <si>
    <t>Цены  Реализации  по  Проекту</t>
  </si>
  <si>
    <t>Общая  Выручка</t>
  </si>
  <si>
    <t>Д</t>
  </si>
  <si>
    <t xml:space="preserve">     Ед.  Изм.</t>
  </si>
  <si>
    <t xml:space="preserve">     1 Мес.</t>
  </si>
  <si>
    <t>План  Продаж по Годам</t>
  </si>
  <si>
    <t xml:space="preserve">         1   Год</t>
  </si>
  <si>
    <t>Выручеа  Всего,   руб.</t>
  </si>
  <si>
    <t xml:space="preserve">  Итого :</t>
  </si>
  <si>
    <t xml:space="preserve">    2  Мес.</t>
  </si>
  <si>
    <t xml:space="preserve">     4  Мес.</t>
  </si>
  <si>
    <t>Выручеа  Всего,   Тыс.  руб.</t>
  </si>
  <si>
    <t>Выручеа  Всего,   Млн.  руб.</t>
  </si>
  <si>
    <r>
      <t xml:space="preserve">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ДИАГРАММЫ</t>
    </r>
  </si>
  <si>
    <t xml:space="preserve">            РАСЧЁТ   ФОНДА   ОПЛАТЫ   ТРУДА</t>
  </si>
  <si>
    <t>Количество   Персонала  по  Месяцам Проекта,  чел.</t>
  </si>
  <si>
    <t xml:space="preserve">                         Должность     или     Отдел</t>
  </si>
  <si>
    <t xml:space="preserve">       1 Мес.</t>
  </si>
  <si>
    <t>3</t>
  </si>
  <si>
    <t xml:space="preserve">     4 Мес.</t>
  </si>
  <si>
    <t xml:space="preserve">    5 Мес.</t>
  </si>
  <si>
    <t>_        3</t>
  </si>
  <si>
    <t xml:space="preserve">      Всего</t>
  </si>
  <si>
    <t>Количество   Персонала  по  Годам   Проекта,  чел.</t>
  </si>
  <si>
    <t xml:space="preserve">      1  Год</t>
  </si>
  <si>
    <t xml:space="preserve">     Всего</t>
  </si>
  <si>
    <t>Фонд  Оплаты   Тпуда  по Месяцам  Проеукта,  руб.</t>
  </si>
  <si>
    <t xml:space="preserve">     4 Мес</t>
  </si>
  <si>
    <t>5</t>
  </si>
  <si>
    <t xml:space="preserve">  Всего   Фонд   Оплаты  Труда</t>
  </si>
  <si>
    <t>Средняя  зароботная  плата,    руб./мес.</t>
  </si>
  <si>
    <t>Фиксированная  зароботная  плата</t>
  </si>
  <si>
    <t>Сдельная  зароботная  плата</t>
  </si>
  <si>
    <t>Всего</t>
  </si>
  <si>
    <t>Фонд  Оплаты  Труда  по Годам,    руб.</t>
  </si>
  <si>
    <t>Всего  Фонд  Оплаты  Труда</t>
  </si>
  <si>
    <r>
      <t xml:space="preserve"> 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Должность     или     Отдел</t>
    </r>
  </si>
  <si>
    <t xml:space="preserve">     1  Год</t>
  </si>
  <si>
    <t>Средняя  заработная  плата,  руб/мес</t>
  </si>
  <si>
    <t>Фиксированная   заработная  плата,  всего</t>
  </si>
  <si>
    <t>Сдельная   заработная  плата,  всего</t>
  </si>
  <si>
    <t xml:space="preserve">Всего </t>
  </si>
  <si>
    <t xml:space="preserve">           ПЛАН   РАСХОДОВ</t>
  </si>
  <si>
    <t>Расходы  по  Проекту</t>
  </si>
  <si>
    <t xml:space="preserve">                                Статья  затрат</t>
  </si>
  <si>
    <t xml:space="preserve">     1  Мес</t>
  </si>
  <si>
    <t xml:space="preserve">     1   Мес</t>
  </si>
  <si>
    <t>_         3</t>
  </si>
  <si>
    <t xml:space="preserve">     4    Мес</t>
  </si>
  <si>
    <t xml:space="preserve">     5   Мес</t>
  </si>
  <si>
    <t>Постоянные  Расходы</t>
  </si>
  <si>
    <t>Амортизация</t>
  </si>
  <si>
    <t>Расходы   на   Персонал  (фикс)</t>
  </si>
  <si>
    <t>Страховые  взносы</t>
  </si>
  <si>
    <t>Аренда  Помещения</t>
  </si>
  <si>
    <t>Комунальные  Расходы</t>
  </si>
  <si>
    <t>Сервисы</t>
  </si>
  <si>
    <t>Продвижение  в  Социальных  сетях</t>
  </si>
  <si>
    <t>Переменные   Расходы</t>
  </si>
  <si>
    <t>Расходы   на   Персонал  (сделка)</t>
  </si>
  <si>
    <t>Товар</t>
  </si>
  <si>
    <t>Материалы</t>
  </si>
  <si>
    <t>Транспортные  Расходы</t>
  </si>
  <si>
    <t>Экваринг</t>
  </si>
  <si>
    <t>Интернет - рекламма</t>
  </si>
  <si>
    <t xml:space="preserve">Всего  Расходы </t>
  </si>
  <si>
    <t xml:space="preserve">  Структура  и  динамика   Расходов</t>
  </si>
  <si>
    <t>Постоянные     Расходы</t>
  </si>
  <si>
    <t xml:space="preserve"> 2</t>
  </si>
  <si>
    <t xml:space="preserve"> 3</t>
  </si>
  <si>
    <t xml:space="preserve"> 4</t>
  </si>
  <si>
    <t xml:space="preserve"> 5</t>
  </si>
  <si>
    <t xml:space="preserve">     Итого</t>
  </si>
  <si>
    <t>Сепбестоимость  единицы Продукции / Товара / Услуги</t>
  </si>
  <si>
    <t xml:space="preserve">                                     Показатель</t>
  </si>
  <si>
    <t xml:space="preserve">     1 Мес</t>
  </si>
  <si>
    <t xml:space="preserve">     2 Мес</t>
  </si>
  <si>
    <t xml:space="preserve">     5  Мес</t>
  </si>
  <si>
    <t xml:space="preserve">    4  Мес</t>
  </si>
  <si>
    <t>Средняя Себестоимость</t>
  </si>
  <si>
    <t>Средняя    Цена    Реализации</t>
  </si>
  <si>
    <t xml:space="preserve">   руб/изд.</t>
  </si>
  <si>
    <t xml:space="preserve">    руб/изд.</t>
  </si>
  <si>
    <t>Рентабельность</t>
  </si>
  <si>
    <t xml:space="preserve">           %</t>
  </si>
  <si>
    <t>РАСЧЁТЫ   ПО  ЗАМАМ</t>
  </si>
  <si>
    <r>
      <t xml:space="preserve">       </t>
    </r>
    <r>
      <rPr>
        <b/>
        <sz val="11"/>
        <color theme="1"/>
        <rFont val="Calibri"/>
        <family val="2"/>
        <charset val="204"/>
        <scheme val="minor"/>
      </rPr>
      <t>Руб</t>
    </r>
  </si>
  <si>
    <t>_        0</t>
  </si>
  <si>
    <t xml:space="preserve">     2  Мес</t>
  </si>
  <si>
    <t xml:space="preserve">     3  Мес</t>
  </si>
  <si>
    <t xml:space="preserve">     4  Мес</t>
  </si>
  <si>
    <t>Поступление  Зама  ^</t>
  </si>
  <si>
    <t>Остаток   Задолжности</t>
  </si>
  <si>
    <t>Всего  выплаты  по  Займу</t>
  </si>
  <si>
    <t>Проценты по займу</t>
  </si>
  <si>
    <t>Погашение   Основного    долга</t>
  </si>
  <si>
    <t xml:space="preserve">  Выплаты  по  годам,  руб</t>
  </si>
  <si>
    <t xml:space="preserve">   Всего   выплаты   по  займам</t>
  </si>
  <si>
    <t>Проценты   по   займу</t>
  </si>
  <si>
    <t>Погашение   основного   долга</t>
  </si>
  <si>
    <t xml:space="preserve">   Итого</t>
  </si>
  <si>
    <t>Сепбестоимость  единицы Продукции / Товара / Услуги  по  Год</t>
  </si>
  <si>
    <t xml:space="preserve">                                      Показатель</t>
  </si>
  <si>
    <t xml:space="preserve">      Ед.  Изм.</t>
  </si>
  <si>
    <t xml:space="preserve">      руб/изд</t>
  </si>
  <si>
    <t xml:space="preserve">             %</t>
  </si>
  <si>
    <t xml:space="preserve">      руб/изд.</t>
  </si>
  <si>
    <t>ПРОГНОЗНЫЙ   ОТЧЁТ   О  ФИНАНСОВЫХ   РЕЗУЛЬТАТАХ</t>
  </si>
  <si>
    <t>План   Прибылей   и  Убытуов,     руб</t>
  </si>
  <si>
    <t xml:space="preserve">                         Наименование    Статъи   </t>
  </si>
  <si>
    <t>Выручка</t>
  </si>
  <si>
    <t>Себестоимость</t>
  </si>
  <si>
    <t>Прибыль   (убыток)   от  продаж</t>
  </si>
  <si>
    <t>Рентабельность  продаж  %</t>
  </si>
  <si>
    <t>Проценты  к  уплате</t>
  </si>
  <si>
    <t>Прибыль   (убыток)   до  налогообложения</t>
  </si>
  <si>
    <t xml:space="preserve">Налог      </t>
  </si>
  <si>
    <t xml:space="preserve">                ЧИСТАЯ  ПРИБЫЛЬ</t>
  </si>
  <si>
    <t>Для    Расчёта    Дивидентов</t>
  </si>
  <si>
    <t>Чистая  прибыль  (убыток)   накопительно</t>
  </si>
  <si>
    <t>Чистая   Рентабельность,    %</t>
  </si>
  <si>
    <t>По годам,    руб</t>
  </si>
  <si>
    <t xml:space="preserve">       1  Год</t>
  </si>
  <si>
    <t xml:space="preserve">  </t>
  </si>
  <si>
    <t xml:space="preserve">     </t>
  </si>
  <si>
    <t xml:space="preserve">      </t>
  </si>
  <si>
    <t xml:space="preserve">      Итого</t>
  </si>
  <si>
    <r>
      <rPr>
        <b/>
        <sz val="11"/>
        <color theme="1"/>
        <rFont val="Calibri"/>
        <family val="2"/>
        <charset val="204"/>
        <scheme val="minor"/>
      </rPr>
      <t xml:space="preserve">Налог     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</si>
  <si>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  Справочки</t>
  </si>
  <si>
    <t>Чистая  прибыль   в     Тыс.    Руб</t>
  </si>
  <si>
    <t xml:space="preserve">    Итого</t>
  </si>
  <si>
    <t>ПРОГНОЗНЫЙ    ОТЧЁТ    О   ДВИЖЕНИИ  ДЕНЕЖНЫХ  СРЕДСТВ</t>
  </si>
  <si>
    <t xml:space="preserve">    руб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</si>
  <si>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</si>
  <si>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</si>
  <si>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</si>
  <si>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</si>
  <si>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</si>
  <si>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</si>
  <si>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</si>
  <si>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</si>
  <si>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</si>
  <si>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15</t>
  </si>
  <si>
    <t xml:space="preserve"> 16</t>
  </si>
  <si>
    <t xml:space="preserve"> 17</t>
  </si>
  <si>
    <t xml:space="preserve"> 18</t>
  </si>
  <si>
    <t xml:space="preserve"> 19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</si>
  <si>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</si>
  <si>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</si>
  <si>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</si>
  <si>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</si>
  <si>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</si>
  <si>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</si>
  <si>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</si>
  <si>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</si>
  <si>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</si>
  <si>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>0</t>
  </si>
  <si>
    <t>Операционная   Деятельность</t>
  </si>
  <si>
    <t>Поступления</t>
  </si>
  <si>
    <t>Расходования</t>
  </si>
  <si>
    <t>Финансовая  Деятельность</t>
  </si>
  <si>
    <t>Инвестиционная  Деятельность</t>
  </si>
  <si>
    <t xml:space="preserve">                          Средства  ИНИЦИАТОРА    Проекта</t>
  </si>
  <si>
    <t xml:space="preserve">                          Средства  Инветоров</t>
  </si>
  <si>
    <t xml:space="preserve">                                              Заёмные   Средства</t>
  </si>
  <si>
    <t xml:space="preserve">                                    Проценты   по  займу</t>
  </si>
  <si>
    <t xml:space="preserve">                           Оплата  основного  долга  по  займу  </t>
  </si>
  <si>
    <t xml:space="preserve">                                                                   Дивиденты</t>
  </si>
  <si>
    <t xml:space="preserve">                      в  том   числе    дивиденты   инвестора</t>
  </si>
  <si>
    <t xml:space="preserve">                      дивиденты   инициатора  проекта</t>
  </si>
  <si>
    <t>Денежные  Средства  на  начало   периода</t>
  </si>
  <si>
    <t>Денежные   Средства   на   конец   периода</t>
  </si>
  <si>
    <t>Доходность    проекта   для    инвестора</t>
  </si>
  <si>
    <t>Расходы   Инвестора</t>
  </si>
  <si>
    <t xml:space="preserve"> 0  Период</t>
  </si>
  <si>
    <t>Покупка  Чегото</t>
  </si>
  <si>
    <t>Предоставление  займа</t>
  </si>
  <si>
    <t>Доходы  Инвесто  всего</t>
  </si>
  <si>
    <t>Проценты  по  займу</t>
  </si>
  <si>
    <t>Возврвт  основного  долга</t>
  </si>
  <si>
    <t>Дивиденты</t>
  </si>
  <si>
    <t>Чистый   Доход   Инвесто</t>
  </si>
  <si>
    <t>Чистый   Доход   Инвесто  накопленным  итогом</t>
  </si>
  <si>
    <t>Окупаемость   Вложений  лет</t>
  </si>
  <si>
    <t>Доходность на  Вложения  Всего</t>
  </si>
  <si>
    <t>Доходность на  Вложения  (среднегодовая)</t>
  </si>
  <si>
    <t>ПРОГНОЗ   ФИНАНСОВЫХ  ПРОКПЗАТЕЛЕЙ  ПРОЕКТА</t>
  </si>
  <si>
    <t>Прогноз  денежных  Потоков  по  Проекту,   руб</t>
  </si>
  <si>
    <t xml:space="preserve">                              Наименование</t>
  </si>
  <si>
    <t xml:space="preserve">  Денежный  поток   Проекта</t>
  </si>
  <si>
    <t xml:space="preserve">  Денежный  поток   Проекта   с    учётом  уплаты   процентов</t>
  </si>
  <si>
    <t xml:space="preserve">  Денежный  поток   накопленным   итогом</t>
  </si>
  <si>
    <t>Дисконт-фактор  в   периоде</t>
  </si>
  <si>
    <t>Итоговый  дисконт-факттор</t>
  </si>
  <si>
    <t>Дисконтированный  Денежный  Поток</t>
  </si>
  <si>
    <t>Дисконтированный  Накопленный  Поток</t>
  </si>
  <si>
    <t>Показаткли   Экономической  Эффективности  Проекта  за  5  лет</t>
  </si>
  <si>
    <t xml:space="preserve">                                        Показатель</t>
  </si>
  <si>
    <t xml:space="preserve">  Значение</t>
  </si>
  <si>
    <t xml:space="preserve">   Ед.  Изм.</t>
  </si>
  <si>
    <t xml:space="preserve">  Значение2</t>
  </si>
  <si>
    <t xml:space="preserve">   Ед.  Изм.2</t>
  </si>
  <si>
    <t xml:space="preserve"> _       3</t>
  </si>
  <si>
    <t>Чистая   Прибыль</t>
  </si>
  <si>
    <t>Чистая  Рентабельность   Проекта</t>
  </si>
  <si>
    <t>Ставка  дисконтирования  %</t>
  </si>
  <si>
    <t>NPV   (Чистая   приведённая  Стоимость)    ПРОЕКТА</t>
  </si>
  <si>
    <t>PL   Проекта   (Рентабельность  инвестиций)</t>
  </si>
  <si>
    <t>IRR    (Внутренняя  норма   доходности)  )    ПРОЕКТА</t>
  </si>
  <si>
    <t>IRR   с   учётом    процентов   по  займу</t>
  </si>
  <si>
    <t>Срок   Окупаемости</t>
  </si>
  <si>
    <t>Дисконтированный   Срок   Окупаемости</t>
  </si>
  <si>
    <t xml:space="preserve">         руб</t>
  </si>
  <si>
    <t xml:space="preserve">       Мес</t>
  </si>
  <si>
    <t xml:space="preserve">      Мес</t>
  </si>
  <si>
    <t xml:space="preserve">          %</t>
  </si>
  <si>
    <t xml:space="preserve">         ед.</t>
  </si>
  <si>
    <t xml:space="preserve">    Млн   руб</t>
  </si>
  <si>
    <t xml:space="preserve">      Лет</t>
  </si>
  <si>
    <t xml:space="preserve">      лет</t>
  </si>
  <si>
    <t>РАСЧЁТ   БЕЗУБЫТОЧНОСТИ   ПРОЕКТА</t>
  </si>
  <si>
    <t xml:space="preserve">                    НАИМЕНОВАНИЕ   ПОКАЗАТЕЛЯ</t>
  </si>
  <si>
    <t xml:space="preserve">       Ед.  Изм.</t>
  </si>
  <si>
    <t>Постоянные  Затраты</t>
  </si>
  <si>
    <t>Средняя  Цена   (Средний  Чек)</t>
  </si>
  <si>
    <t>Переменные  затраты  на  Единицу  Товара</t>
  </si>
  <si>
    <t>Переменные  затраты при  безубыточности  всего</t>
  </si>
  <si>
    <t>Точка  безубыточности,   Безубыточный  Объём  Реализации</t>
  </si>
  <si>
    <t>Пороговая    Выручка  в  Год</t>
  </si>
  <si>
    <t>Запас   Финансовой   Прочности   Проекта,   %</t>
  </si>
  <si>
    <t>Точка  безубыточности   от  Планового  Объёма   Продаж,   %</t>
  </si>
  <si>
    <t>Проверка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</si>
</sst>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0" applyNumberFormat="1"/>
    <xf numFmtId="10" fontId="0" fillId="0" borderId="0" xfId="0" applyNumberFormat="1"/>
    <xf numFmtId="0" fontId="1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2" fillId="0" borderId="0" xfId="0" applyFont="1"/>
    <xf numFmtId="9" fontId="0" fillId="0" borderId="0" xfId="1" applyFont="1"/>
    <xf numFmtId="0" fontId="4" fillId="0" borderId="0" xfId="0" applyFont="1"/>
    <xf numFmtId="0" fontId="5" fillId="0" borderId="0" xfId="0" applyFont="1"/>
  </cellXfs>
  <cellStyles count="2">
    <cellStyle name="Обычный" xfId="0" builtinId="0"/>
    <cellStyle name="Процентный" xfId="1" builtinId="5"/>
  </cellStyles>
  <dxfs count="9">
    <dxf>
      <numFmt numFmtId="0" formatCode="General"/>
    </dxf>
    <dxf>
      <fill>
        <gradientFill>
          <stop position="0">
            <color theme="0"/>
          </stop>
          <stop position="1">
            <color rgb="FFFF00FF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gradientFill>
          <stop position="0">
            <color theme="0"/>
          </stop>
          <stop position="1">
            <color theme="7" tint="0.59999389629810485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gradientFill>
          <stop position="0">
            <color theme="0"/>
          </stop>
          <stop position="1">
            <color rgb="FFD53BCA"/>
          </stop>
        </gradientFill>
      </fill>
      <border>
        <left style="thin">
          <color rgb="FFCADD15"/>
        </left>
        <right style="thin">
          <color rgb="FFCADD15"/>
        </right>
        <top style="thin">
          <color rgb="FFCADD15"/>
        </top>
        <bottom style="thin">
          <color rgb="FFCADD15"/>
        </bottom>
        <vertical style="thin">
          <color rgb="FFCADD15"/>
        </vertical>
        <horizontal style="thin">
          <color rgb="FFCADD15"/>
        </horizontal>
      </border>
    </dxf>
    <dxf>
      <border>
        <left style="thin">
          <color rgb="FFCADD15"/>
        </left>
        <right style="thin">
          <color rgb="FFCADD15"/>
        </right>
        <top style="thin">
          <color rgb="FFCADD15"/>
        </top>
        <bottom style="thin">
          <color rgb="FFCADD15"/>
        </bottom>
        <vertical style="thin">
          <color rgb="FFCADD15"/>
        </vertical>
        <horizontal style="thin">
          <color rgb="FFCADD15"/>
        </horizontal>
      </border>
    </dxf>
    <dxf>
      <fill>
        <gradientFill>
          <stop position="0">
            <color theme="0"/>
          </stop>
          <stop position="1">
            <color rgb="FFD53BCA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gradientFill>
          <stop position="0">
            <color theme="0"/>
          </stop>
          <stop position="1">
            <color theme="5" tint="0.59999389629810485"/>
          </stop>
        </gradient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gradientFill>
          <stop position="0">
            <color theme="0"/>
          </stop>
          <stop position="1">
            <color theme="7" tint="0.40000610370189521"/>
          </stop>
        </gradient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5" defaultTableStyle="Стиль таблицы 5" defaultPivotStyle="PivotStyleLight16">
    <tableStyle name="Стиль таблицы 1" pivot="0" count="1">
      <tableStyleElement type="wholeTable" dxfId="8"/>
    </tableStyle>
    <tableStyle name="Стиль таблицы 2" pivot="0" count="2">
      <tableStyleElement type="wholeTable" dxfId="7"/>
      <tableStyleElement type="firstColumnStripe" dxfId="6"/>
    </tableStyle>
    <tableStyle name="Стиль таблицы 3" pivot="0" count="1">
      <tableStyleElement type="firstColumnStripe" dxfId="5"/>
    </tableStyle>
    <tableStyle name="Стиль таблицы 4" pivot="0" count="2">
      <tableStyleElement type="wholeTable" dxfId="4"/>
      <tableStyleElement type="firstColumnStripe" dxfId="3"/>
    </tableStyle>
    <tableStyle name="Стиль таблицы 5" pivot="0" count="2">
      <tableStyleElement type="wholeTable" dxfId="2"/>
      <tableStyleElement type="headerRow" dxfId="1"/>
    </tableStyle>
  </tableStyles>
  <colors>
    <mruColors>
      <color rgb="FFCADD15"/>
      <color rgb="FFFF00FF"/>
      <color rgb="FFD53B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Таблица7" displayName="Таблица7" ref="A3:B15" totalsRowShown="0">
  <autoFilter ref="A3:B15"/>
  <tableColumns count="2">
    <tableColumn id="1" name="                                                       Показатель"/>
    <tableColumn id="2" name="         Знчение"/>
  </tableColumns>
  <tableStyleInfo name="Стиль таблицы 5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20:C24" totalsRowShown="0">
  <autoFilter ref="A20:C24"/>
  <tableColumns count="3">
    <tableColumn id="1" name="                                                       Показатель"/>
    <tableColumn id="2" name="           Знчение"/>
    <tableColumn id="3" name="  Источник"/>
  </tableColumns>
  <tableStyleInfo name="Стиль таблицы 5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A29:I82">
  <autoFilter ref="A29:I82"/>
  <tableColumns count="9">
    <tableColumn id="1" name="                Наименование     Статей     Затрат" totalsRowLabel="Итог"/>
    <tableColumn id="2" name="  Стоимость "/>
    <tableColumn id="3" name="       Собственные    Средства"/>
    <tableColumn id="4" name="  Заёмные    Средства"/>
    <tableColumn id="5" name="Инвестиции"/>
    <tableColumn id="6" name="Гранты,  Субсидии"/>
    <tableColumn id="7" name="  Проверка" dataDxfId="0">
      <calculatedColumnFormula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calculatedColumnFormula>
    </tableColumn>
    <tableColumn id="8" name="СПИ,  мес."/>
    <tableColumn id="9" name="руб/мес" totalsRowFunction="count"/>
  </tableColumns>
  <tableStyleInfo name="Стиль таблицы 5" showFirstColumn="0" showLastColumn="0" showRowStripes="1" showColumnStripes="0"/>
</table>
</file>

<file path=xl/tables/table4.xml><?xml version="1.0" encoding="utf-8"?>
<table xmlns="http://schemas.openxmlformats.org/spreadsheetml/2006/main" id="3" name="Таблица3" displayName="Таблица3" ref="A88:C93" totalsRowShown="0">
  <autoFilter ref="A88:C93"/>
  <tableColumns count="3">
    <tableColumn id="1" name="                                                    Показатель"/>
    <tableColumn id="2" name="            Знчение"/>
    <tableColumn id="3" name="    Ед.  Изм."/>
  </tableColumns>
  <tableStyleInfo name="Стиль таблицы 5" showFirstColumn="0" showLastColumn="0" showRowStripes="1" showColumnStripes="0"/>
</table>
</file>

<file path=xl/tables/table5.xml><?xml version="1.0" encoding="utf-8"?>
<table xmlns="http://schemas.openxmlformats.org/spreadsheetml/2006/main" id="4" name="Таблица4" displayName="Таблица4" ref="A102:C105" totalsRowShown="0">
  <autoFilter ref="A102:C105"/>
  <tableColumns count="3">
    <tableColumn id="1" name="                                                    Показатель"/>
    <tableColumn id="2" name="            Знчение"/>
    <tableColumn id="3" name="    Ед.  Изм."/>
  </tableColumns>
  <tableStyleInfo name="Стиль таблицы 5" showFirstColumn="0" showLastColumn="0" showRowStripes="1" showColumnStripes="0"/>
</table>
</file>

<file path=xl/tables/table6.xml><?xml version="1.0" encoding="utf-8"?>
<table xmlns="http://schemas.openxmlformats.org/spreadsheetml/2006/main" id="5" name="Таблица5" displayName="Таблица5" ref="A111:AA122" totalsRowShown="0">
  <autoFilter ref="A111:AA122"/>
  <tableColumns count="27">
    <tableColumn id="1" name="                                                    Показатель"/>
    <tableColumn id="2" name="    Знчение  в  Год"/>
    <tableColumn id="3" name="    Ед.  Изм."/>
    <tableColumn id="4" name="    1   Мес."/>
    <tableColumn id="5" name="     2   Мес."/>
    <tableColumn id="6" name="   3   Мес."/>
    <tableColumn id="7" name="   4   Мес."/>
    <tableColumn id="8" name="   5   Мес."/>
    <tableColumn id="9" name="   6   Мес."/>
    <tableColumn id="10" name="   7   Мес."/>
    <tableColumn id="11" name="   8   Мес."/>
    <tableColumn id="12" name="   9   Мес."/>
    <tableColumn id="13" name="   10   Мес."/>
    <tableColumn id="14" name="   11   Мес."/>
    <tableColumn id="15" name="   12   Мес."/>
    <tableColumn id="16" name="   13  Мес."/>
    <tableColumn id="17" name="   14   Мес."/>
    <tableColumn id="18" name="   15   Мес."/>
    <tableColumn id="26" name="   16   Мес."/>
    <tableColumn id="27" name="   17   Мес."/>
    <tableColumn id="28" name="   18   Мес."/>
    <tableColumn id="29" name="   19   Мес."/>
    <tableColumn id="30" name="   20   Мес."/>
    <tableColumn id="31" name="   21   Мес."/>
    <tableColumn id="32" name="   22   Мес."/>
    <tableColumn id="33" name="   23   Мес."/>
    <tableColumn id="34" name="   24   Мес."/>
  </tableColumns>
  <tableStyleInfo name="Стиль таблицы 5" showFirstColumn="0" showLastColumn="0" showRowStripes="1" showColumnStripes="0"/>
</table>
</file>

<file path=xl/tables/table7.xml><?xml version="1.0" encoding="utf-8"?>
<table xmlns="http://schemas.openxmlformats.org/spreadsheetml/2006/main" id="6" name="Таблица6" displayName="Таблица6" ref="A127:C135" totalsRowShown="0">
  <autoFilter ref="A127:C135"/>
  <tableColumns count="3">
    <tableColumn id="1" name="                                                                               Статья"/>
    <tableColumn id="2" name="            Значение"/>
    <tableColumn id="3" name="    Ед.  Изм."/>
  </tableColumns>
  <tableStyleInfo name="Стиль таблицы 5" showFirstColumn="0" showLastColumn="0" showRowStripes="1" showColumnStripes="0"/>
</table>
</file>

<file path=xl/tables/table8.xml><?xml version="1.0" encoding="utf-8"?>
<table xmlns="http://schemas.openxmlformats.org/spreadsheetml/2006/main" id="8" name="Таблица8" displayName="Таблица8" ref="A140:T159" totalsRowShown="0">
  <autoFilter ref="A140:T159"/>
  <tableColumns count="20">
    <tableColumn id="1" name="                                    Должность  или  Подразделение"/>
    <tableColumn id="2" name=" Фиксированная  _x000a_заработная  Плата,   руб/мес"/>
    <tableColumn id="3" name="   Процент _x000a_ от  выручки,  %"/>
    <tableColumn id="4" name="  Выбрать _x000a_Вид  Выручки"/>
    <tableColumn id="5" name="Столбец5"/>
    <tableColumn id="6" name="Столбец6"/>
    <tableColumn id="7" name="       1   Мес."/>
    <tableColumn id="8" name="     2 Мес."/>
    <tableColumn id="9" name="     3 Мес."/>
    <tableColumn id="10" name="    4  Мес."/>
    <tableColumn id="11" name="     5  Мес."/>
    <tableColumn id="12" name="     6 Мес."/>
    <tableColumn id="13" name="     7   Мес."/>
    <tableColumn id="14" name="     8 Мес."/>
    <tableColumn id="15" name="       9    Мес."/>
    <tableColumn id="16" name="         10  Мес."/>
    <tableColumn id="17" name="     11 Мес."/>
    <tableColumn id="18" name="       12  Мес."/>
    <tableColumn id="19" name="      13  Мес."/>
    <tableColumn id="20" name="     14  Мес."/>
  </tableColumns>
  <tableStyleInfo name="Стиль таблицы 5" showFirstColumn="0" showLastColumn="0" showRowStripes="1" showColumnStripes="0"/>
</table>
</file>

<file path=xl/tables/table9.xml><?xml version="1.0" encoding="utf-8"?>
<table xmlns="http://schemas.openxmlformats.org/spreadsheetml/2006/main" id="9" name="Таблица9" displayName="Таблица9" ref="A163:H173" totalsRowShown="0">
  <autoFilter ref="A163:H173"/>
  <tableColumns count="8">
    <tableColumn id="1" name="                          Наименование    Статъи   Затрат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</tableColumns>
  <tableStyleInfo name="Стиль таблицы 5" showFirstColumn="0" showLastColumn="0" showRowStripes="1" showColumnStripes="0"/>
</table>
</file>

<file path=xl/tables/table10.xml><?xml version="1.0" encoding="utf-8"?>
<table xmlns="http://schemas.openxmlformats.org/spreadsheetml/2006/main" id="10" name="Таблица10" displayName="Таблица10" ref="A179:B187" totalsRowShown="0">
  <autoFilter ref="A179:B187"/>
  <tableColumns count="2">
    <tableColumn id="1" name="                         Наименование    Статъи   Затрат"/>
    <tableColumn id="2" name="   Расходы  _x000a_в  Месяц,   руб."/>
  </tableColumns>
  <tableStyleInfo name="Стиль таблицы 5" showFirstColumn="0" showLastColumn="0" showRowStripes="1" showColumnStripes="0"/>
</table>
</file>

<file path=xl/tables/table11.xml><?xml version="1.0" encoding="utf-8"?>
<table xmlns="http://schemas.openxmlformats.org/spreadsheetml/2006/main" id="11" name="Таблица11" displayName="Таблица11" ref="A8:AC35" totalsRowShown="0">
  <autoFilter ref="A8:AC35"/>
  <tableColumns count="29">
    <tableColumn id="1" name="Столбец1"/>
    <tableColumn id="2" name="     Ед.  Изм."/>
    <tableColumn id="3" name="     1 Мес."/>
    <tableColumn id="4" name="    2  Мес."/>
    <tableColumn id="5" name="     3 Мес."/>
    <tableColumn id="6" name="     4  Мес."/>
    <tableColumn id="7" name="     5  Мес.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12.xml><?xml version="1.0" encoding="utf-8"?>
<table xmlns="http://schemas.openxmlformats.org/spreadsheetml/2006/main" id="12" name="Таблица12" displayName="Таблица12" ref="A44:G64" totalsRowShown="0">
  <autoFilter ref="A44:G64"/>
  <tableColumns count="7">
    <tableColumn id="1" name=" "/>
    <tableColumn id="2" name="         1   Год"/>
    <tableColumn id="3" name="Столбец3"/>
    <tableColumn id="4" name="Столбец4"/>
    <tableColumn id="5" name="Столбец5"/>
    <tableColumn id="6" name="Столбец6"/>
    <tableColumn id="7" name="  Итого :"/>
  </tableColumns>
  <tableStyleInfo name="Стиль таблицы 5" showFirstColumn="0" showLastColumn="0" showRowStripes="1" showColumnStripes="0"/>
</table>
</file>

<file path=xl/tables/table13.xml><?xml version="1.0" encoding="utf-8"?>
<table xmlns="http://schemas.openxmlformats.org/spreadsheetml/2006/main" id="13" name="Таблица13" displayName="Таблица13" ref="A8:AC38" totalsRowShown="0">
  <autoFilter ref="A8:AC38"/>
  <tableColumns count="29">
    <tableColumn id="1" name="                         Должность     или     Отдел"/>
    <tableColumn id="2" name="       1 Мес."/>
    <tableColumn id="3" name="     2 Мес."/>
    <tableColumn id="4" name="_        3"/>
    <tableColumn id="5" name="     4 Мес."/>
    <tableColumn id="6" name="    5 Мес.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14.xml><?xml version="1.0" encoding="utf-8"?>
<table xmlns="http://schemas.openxmlformats.org/spreadsheetml/2006/main" id="14" name="Таблица14" displayName="Таблица14" ref="A43:F64" totalsRowShown="0">
  <autoFilter ref="A43:F64"/>
  <tableColumns count="6">
    <tableColumn id="1" name="                         Должность     или     Отдел"/>
    <tableColumn id="2" name="      1  Год"/>
    <tableColumn id="3" name="Столбец3"/>
    <tableColumn id="4" name="Столбец4"/>
    <tableColumn id="5" name="Столбец5"/>
    <tableColumn id="6" name="Столбец6"/>
  </tableColumns>
  <tableStyleInfo name="Стиль таблицы 5" showFirstColumn="0" showLastColumn="0" showRowStripes="1" showColumnStripes="0"/>
</table>
</file>

<file path=xl/tables/table15.xml><?xml version="1.0" encoding="utf-8"?>
<table xmlns="http://schemas.openxmlformats.org/spreadsheetml/2006/main" id="15" name="Таблица15" displayName="Таблица15" ref="A72:AC169" totalsRowShown="0">
  <autoFilter ref="A72:AC169"/>
  <tableColumns count="29">
    <tableColumn id="1" name="                         Должность     или     Отдел"/>
    <tableColumn id="2" name="     1 Мес."/>
    <tableColumn id="3" name="     2 Мес."/>
    <tableColumn id="4" name="3"/>
    <tableColumn id="5" name="     4 Мес"/>
    <tableColumn id="6" name="5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16.xml><?xml version="1.0" encoding="utf-8"?>
<table xmlns="http://schemas.openxmlformats.org/spreadsheetml/2006/main" id="16" name="Таблица16" displayName="Таблица16" ref="A174:F304" totalsRowShown="0">
  <autoFilter ref="A174:F304"/>
  <tableColumns count="6">
    <tableColumn id="1" name="                         Должность     или     Отдел"/>
    <tableColumn id="2" name="     1  Год"/>
    <tableColumn id="3" name="Столбец3"/>
    <tableColumn id="4" name="Столбец4"/>
    <tableColumn id="5" name="Столбец5"/>
    <tableColumn id="6" name="Столбец6"/>
  </tableColumns>
  <tableStyleInfo name="Стиль таблицы 5" showFirstColumn="0" showLastColumn="0" showRowStripes="1" showColumnStripes="0"/>
</table>
</file>

<file path=xl/tables/table17.xml><?xml version="1.0" encoding="utf-8"?>
<table xmlns="http://schemas.openxmlformats.org/spreadsheetml/2006/main" id="17" name="Таблица17" displayName="Таблица17" ref="A8:AC55" totalsRowShown="0">
  <autoFilter ref="A8:AC55"/>
  <tableColumns count="29">
    <tableColumn id="1" name="                                Статья  затрат"/>
    <tableColumn id="2" name="     1  Мес"/>
    <tableColumn id="3" name="     1   Мес"/>
    <tableColumn id="4" name="_         3"/>
    <tableColumn id="5" name="     4    Мес"/>
    <tableColumn id="6" name="     5   Мес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18.xml><?xml version="1.0" encoding="utf-8"?>
<table xmlns="http://schemas.openxmlformats.org/spreadsheetml/2006/main" id="18" name="Таблица18" displayName="Таблица18" ref="A62:G66" totalsRowShown="0">
  <autoFilter ref="A62:G66"/>
  <tableColumns count="7">
    <tableColumn id="1" name=" "/>
    <tableColumn id="2" name="     1  Год"/>
    <tableColumn id="3" name=" 2"/>
    <tableColumn id="4" name=" 3"/>
    <tableColumn id="5" name=" 4"/>
    <tableColumn id="6" name=" 5"/>
    <tableColumn id="7" name="     Итого"/>
  </tableColumns>
  <tableStyleInfo name="Стиль таблицы 5" showFirstColumn="0" showLastColumn="0" showRowStripes="1" showColumnStripes="0"/>
</table>
</file>

<file path=xl/tables/table19.xml><?xml version="1.0" encoding="utf-8"?>
<table xmlns="http://schemas.openxmlformats.org/spreadsheetml/2006/main" id="19" name="Таблица19" displayName="Таблица19" ref="A70:AC117" totalsRowShown="0">
  <autoFilter ref="A70:AC117"/>
  <tableColumns count="29">
    <tableColumn id="1" name="                                     Показатель"/>
    <tableColumn id="2" name="     Ед.  Изм."/>
    <tableColumn id="3" name="     1 Мес"/>
    <tableColumn id="4" name="     2 Мес"/>
    <tableColumn id="5" name="3"/>
    <tableColumn id="6" name="    4  Мес"/>
    <tableColumn id="7" name="     5  Мес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20.xml><?xml version="1.0" encoding="utf-8"?>
<table xmlns="http://schemas.openxmlformats.org/spreadsheetml/2006/main" id="22" name="Таблица22" displayName="Таблица22" ref="A123:G211" totalsRowShown="0">
  <autoFilter ref="A123:G211"/>
  <tableColumns count="7">
    <tableColumn id="1" name="                                      Показатель"/>
    <tableColumn id="2" name="      Ед.  Изм."/>
    <tableColumn id="3" name="Столбец3"/>
    <tableColumn id="4" name="Столбец4"/>
    <tableColumn id="5" name="Столбец5"/>
    <tableColumn id="6" name="Столбец6"/>
    <tableColumn id="7" name="Столбец7"/>
  </tableColumns>
  <tableStyleInfo name="Стиль таблицы 5" showFirstColumn="0" showLastColumn="0" showRowStripes="1" showColumnStripes="0"/>
</table>
</file>

<file path=xl/tables/table21.xml><?xml version="1.0" encoding="utf-8"?>
<table xmlns="http://schemas.openxmlformats.org/spreadsheetml/2006/main" id="20" name="Таблица20" displayName="Таблица20" ref="A7:AC22" totalsRowShown="0">
  <autoFilter ref="A7:AC22"/>
  <tableColumns count="29">
    <tableColumn id="1" name=" "/>
    <tableColumn id="2" name="_        0"/>
    <tableColumn id="3" name="     1  Мес"/>
    <tableColumn id="4" name="     2  Мес"/>
    <tableColumn id="5" name="     3  Мес"/>
    <tableColumn id="6" name="     4  Мес"/>
    <tableColumn id="7" name="     5  Мес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22.xml><?xml version="1.0" encoding="utf-8"?>
<table xmlns="http://schemas.openxmlformats.org/spreadsheetml/2006/main" id="21" name="Таблица21" displayName="Таблица21" ref="A29:G45" totalsRowShown="0">
  <autoFilter ref="A29:G45"/>
  <tableColumns count="7">
    <tableColumn id="1" name=" "/>
    <tableColumn id="2" name="     1  Год"/>
    <tableColumn id="3" name=" 2"/>
    <tableColumn id="4" name=" 3"/>
    <tableColumn id="5" name=" 4"/>
    <tableColumn id="6" name=" 5"/>
    <tableColumn id="7" name="   Итого"/>
  </tableColumns>
  <tableStyleInfo name="Стиль таблицы 5" showFirstColumn="0" showLastColumn="0" showRowStripes="1" showColumnStripes="0"/>
</table>
</file>

<file path=xl/tables/table23.xml><?xml version="1.0" encoding="utf-8"?>
<table xmlns="http://schemas.openxmlformats.org/spreadsheetml/2006/main" id="23" name="Таблица23" displayName="Таблица23" ref="A8:AC28" totalsRowShown="0">
  <autoFilter ref="A8:AC28"/>
  <tableColumns count="29">
    <tableColumn id="1" name="                         Наименование    Статъи   "/>
    <tableColumn id="2" name="     1  Мес"/>
    <tableColumn id="3" name="     2  Мес"/>
    <tableColumn id="4" name="_        3"/>
    <tableColumn id="5" name="    4  Мес"/>
    <tableColumn id="6" name="     5  Мес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24.xml><?xml version="1.0" encoding="utf-8"?>
<table xmlns="http://schemas.openxmlformats.org/spreadsheetml/2006/main" id="24" name="Таблица24" displayName="Таблица24" ref="A41:G63" totalsRowShown="0">
  <autoFilter ref="A41:G63"/>
  <tableColumns count="7">
    <tableColumn id="1" name="                         Наименование    Статъи   "/>
    <tableColumn id="2" name="       1  Год"/>
    <tableColumn id="3" name=" "/>
    <tableColumn id="4" name="  "/>
    <tableColumn id="5" name="     "/>
    <tableColumn id="6" name="      "/>
    <tableColumn id="7" name="      Итого"/>
  </tableColumns>
  <tableStyleInfo name="Стиль таблицы 5" showFirstColumn="0" showLastColumn="0" showRowStripes="1" showColumnStripes="0"/>
</table>
</file>

<file path=xl/tables/table25.xml><?xml version="1.0" encoding="utf-8"?>
<table xmlns="http://schemas.openxmlformats.org/spreadsheetml/2006/main" id="25" name="Таблица25" displayName="Таблица25" ref="A70:G72" totalsRowShown="0">
  <autoFilter ref="A70:G72"/>
  <tableColumns count="7">
    <tableColumn id="1" name="Столбец1"/>
    <tableColumn id="2" name="     1  Год"/>
    <tableColumn id="3" name=" 2"/>
    <tableColumn id="4" name=" 3"/>
    <tableColumn id="5" name=" 4"/>
    <tableColumn id="6" name=" 5"/>
    <tableColumn id="7" name="    Итого"/>
  </tableColumns>
  <tableStyleInfo name="Стиль таблицы 5" showFirstColumn="0" showLastColumn="0" showRowStripes="1" showColumnStripes="0"/>
</table>
</file>

<file path=xl/tables/table26.xml><?xml version="1.0" encoding="utf-8"?>
<table xmlns="http://schemas.openxmlformats.org/spreadsheetml/2006/main" id="26" name="Таблица26" displayName="Таблица26" ref="A8:AC63" totalsRowShown="0">
  <autoFilter ref="A8:AC63"/>
  <tableColumns count="29">
    <tableColumn id="1" name="  "/>
    <tableColumn id="2" name="0"/>
    <tableColumn id="3" name=" 2"/>
    <tableColumn id="4" name=" 3"/>
    <tableColumn id="5" name=" 4"/>
    <tableColumn id="6" name=" 5"/>
    <tableColumn id="7" name=" 6"/>
    <tableColumn id="8" name=" 7"/>
    <tableColumn id="9" name=" 8"/>
    <tableColumn id="10" name=" 9"/>
    <tableColumn id="11" name=" 10"/>
    <tableColumn id="12" name=" 11"/>
    <tableColumn id="13" name=" 12"/>
    <tableColumn id="14" name=" 13"/>
    <tableColumn id="15" name=" 14"/>
    <tableColumn id="16" name=" 15"/>
    <tableColumn id="17" name=" 16"/>
    <tableColumn id="18" name=" 17"/>
    <tableColumn id="19" name=" 18"/>
    <tableColumn id="20" name=" 19"/>
    <tableColumn id="21" name=" 20"/>
    <tableColumn id="22" name=" 21"/>
    <tableColumn id="23" name=" 22"/>
    <tableColumn id="24" name=" 23"/>
    <tableColumn id="25" name=" 24"/>
    <tableColumn id="26" name=" 25"/>
    <tableColumn id="27" name=" 26"/>
    <tableColumn id="28" name=" 27"/>
    <tableColumn id="29" name=" 28"/>
  </tableColumns>
  <tableStyleInfo name="Стиль таблицы 5" showFirstColumn="0" showLastColumn="0" showRowStripes="1" showColumnStripes="0"/>
</table>
</file>

<file path=xl/tables/table27.xml><?xml version="1.0" encoding="utf-8"?>
<table xmlns="http://schemas.openxmlformats.org/spreadsheetml/2006/main" id="27" name="Таблица27" displayName="Таблица27" ref="A71:H84" totalsRowShown="0">
  <autoFilter ref="A71:H84"/>
  <tableColumns count="8">
    <tableColumn id="1" name=" "/>
    <tableColumn id="2" name=" 0  Период"/>
    <tableColumn id="3" name="      1  Год"/>
    <tableColumn id="4" name=" 2"/>
    <tableColumn id="5" name=" 3"/>
    <tableColumn id="6" name=" 4"/>
    <tableColumn id="7" name=" 5"/>
    <tableColumn id="8" name="     Итого"/>
  </tableColumns>
  <tableStyleInfo name="Стиль таблицы 5" showFirstColumn="0" showLastColumn="0" showRowStripes="1" showColumnStripes="0"/>
</table>
</file>

<file path=xl/tables/table28.xml><?xml version="1.0" encoding="utf-8"?>
<table xmlns="http://schemas.openxmlformats.org/spreadsheetml/2006/main" id="28" name="Таблица28" displayName="Таблица28" ref="A8:AC18" totalsRowShown="0">
  <autoFilter ref="A8:AC18"/>
  <tableColumns count="29">
    <tableColumn id="1" name="                              Наименование"/>
    <tableColumn id="2" name="0"/>
    <tableColumn id="3" name="     1  Мес"/>
    <tableColumn id="4" name="     2  Мес"/>
    <tableColumn id="5" name=" _       3"/>
    <tableColumn id="6" name="     4  Мес"/>
    <tableColumn id="7" name="     5  Мес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  <tableColumn id="25" name="Столбец25"/>
    <tableColumn id="26" name="Столбец26"/>
    <tableColumn id="27" name="Столбец27"/>
    <tableColumn id="28" name="Столбец28"/>
    <tableColumn id="29" name="Столбец29"/>
  </tableColumns>
  <tableStyleInfo name="Стиль таблицы 5" showFirstColumn="0" showLastColumn="0" showRowStripes="1" showColumnStripes="0"/>
</table>
</file>

<file path=xl/tables/table29.xml><?xml version="1.0" encoding="utf-8"?>
<table xmlns="http://schemas.openxmlformats.org/spreadsheetml/2006/main" id="29" name="Таблица29" displayName="Таблица29" ref="A25:E35" totalsRowShown="0">
  <autoFilter ref="A25:E35"/>
  <tableColumns count="5">
    <tableColumn id="1" name="                                        Показатель"/>
    <tableColumn id="2" name="  Значение"/>
    <tableColumn id="3" name="   Ед.  Изм."/>
    <tableColumn id="4" name="  Значение2"/>
    <tableColumn id="5" name="   Ед.  Изм.2"/>
  </tableColumns>
  <tableStyleInfo name="Стиль таблицы 5" showFirstColumn="0" showLastColumn="0" showRowStripes="1" showColumnStripes="0"/>
</table>
</file>

<file path=xl/tables/table30.xml><?xml version="1.0" encoding="utf-8"?>
<table xmlns="http://schemas.openxmlformats.org/spreadsheetml/2006/main" id="30" name="Таблица30" displayName="Таблица30" ref="A7:G183" totalsRowShown="0">
  <autoFilter ref="A7:G183"/>
  <tableColumns count="7">
    <tableColumn id="1" name="                    НАИМЕНОВАНИЕ   ПОКАЗАТЕЛЯ"/>
    <tableColumn id="2" name="       Ед.  Изм."/>
    <tableColumn id="3" name="Столбец3"/>
    <tableColumn id="4" name="Столбец4"/>
    <tableColumn id="5" name="Столбец5"/>
    <tableColumn id="6" name="Столбец6"/>
    <tableColumn id="7" name="Столбец7"/>
  </tableColumns>
  <tableStyleInfo name="Стиль таблицы 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4" Type="http://schemas.openxmlformats.org/officeDocument/2006/relationships/table" Target="../tables/table20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table" Target="../tables/table2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179"/>
  <sheetViews>
    <sheetView workbookViewId="0"/>
  </sheetViews>
  <sheetFormatPr defaultRowHeight="15" x14ac:dyDescent="0.25"/>
  <cols>
    <col min="1" max="1" width="64" customWidth="1"/>
    <col min="2" max="2" width="18.85546875" customWidth="1"/>
    <col min="3" max="3" width="13.85546875" customWidth="1"/>
    <col min="4" max="6" width="11.85546875" customWidth="1"/>
    <col min="7" max="7" width="13.42578125" customWidth="1"/>
    <col min="8" max="9" width="11.85546875" customWidth="1"/>
    <col min="10" max="25" width="12.85546875" customWidth="1"/>
    <col min="26" max="26" width="13.85546875" customWidth="1"/>
    <col min="27" max="27" width="15.42578125" customWidth="1"/>
  </cols>
  <sheetData>
    <row r="3" spans="1:2" x14ac:dyDescent="0.25">
      <c r="A3" t="s">
        <v>1</v>
      </c>
      <c r="B3" t="s">
        <v>0</v>
      </c>
    </row>
    <row r="5" spans="1:2" x14ac:dyDescent="0.25">
      <c r="A5" t="s">
        <v>2</v>
      </c>
      <c r="B5" s="1">
        <v>0.18</v>
      </c>
    </row>
    <row r="6" spans="1:2" x14ac:dyDescent="0.25">
      <c r="A6" t="s">
        <v>3</v>
      </c>
      <c r="B6" s="1">
        <v>0.2</v>
      </c>
    </row>
    <row r="7" spans="1:2" x14ac:dyDescent="0.25">
      <c r="A7" t="s">
        <v>9</v>
      </c>
      <c r="B7" s="1"/>
    </row>
    <row r="8" spans="1:2" x14ac:dyDescent="0.25">
      <c r="A8" t="s">
        <v>4</v>
      </c>
      <c r="B8" s="2">
        <v>2.1999999999999999E-2</v>
      </c>
    </row>
    <row r="9" spans="1:2" x14ac:dyDescent="0.25">
      <c r="A9" t="s">
        <v>5</v>
      </c>
      <c r="B9" s="2">
        <f>B10+B11+B12</f>
        <v>0.30000000000000004</v>
      </c>
    </row>
    <row r="10" spans="1:2" x14ac:dyDescent="0.25">
      <c r="A10" t="s">
        <v>6</v>
      </c>
      <c r="B10" s="1">
        <v>0.22</v>
      </c>
    </row>
    <row r="11" spans="1:2" x14ac:dyDescent="0.25">
      <c r="A11" t="s">
        <v>8</v>
      </c>
      <c r="B11" s="2">
        <v>5.0999999999999997E-2</v>
      </c>
    </row>
    <row r="12" spans="1:2" x14ac:dyDescent="0.25">
      <c r="A12" t="s">
        <v>7</v>
      </c>
      <c r="B12" s="2">
        <v>2.9000000000000001E-2</v>
      </c>
    </row>
    <row r="20" spans="1:9" x14ac:dyDescent="0.25">
      <c r="A20" t="s">
        <v>1</v>
      </c>
      <c r="B20" t="s">
        <v>10</v>
      </c>
      <c r="C20" t="s">
        <v>11</v>
      </c>
    </row>
    <row r="21" spans="1:9" x14ac:dyDescent="0.25">
      <c r="A21" t="s">
        <v>12</v>
      </c>
    </row>
    <row r="22" spans="1:9" x14ac:dyDescent="0.25">
      <c r="A22" t="s">
        <v>13</v>
      </c>
    </row>
    <row r="23" spans="1:9" x14ac:dyDescent="0.25">
      <c r="A23" t="s">
        <v>14</v>
      </c>
      <c r="B23" s="1">
        <v>0.15</v>
      </c>
    </row>
    <row r="24" spans="1:9" x14ac:dyDescent="0.25">
      <c r="A24" s="3" t="s">
        <v>15</v>
      </c>
    </row>
    <row r="28" spans="1:9" x14ac:dyDescent="0.25">
      <c r="A28" s="3" t="s">
        <v>16</v>
      </c>
      <c r="C28" t="s">
        <v>27</v>
      </c>
      <c r="H28" t="s">
        <v>26</v>
      </c>
    </row>
    <row r="29" spans="1:9" ht="30" customHeight="1" x14ac:dyDescent="0.25">
      <c r="A29" t="s">
        <v>17</v>
      </c>
      <c r="B29" t="s">
        <v>18</v>
      </c>
      <c r="C29" t="s">
        <v>19</v>
      </c>
      <c r="D29" t="s">
        <v>20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</row>
    <row r="30" spans="1:9" x14ac:dyDescent="0.25">
      <c r="A30" t="s">
        <v>28</v>
      </c>
      <c r="G3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1" spans="1:9" x14ac:dyDescent="0.25">
      <c r="B31">
        <v>150000</v>
      </c>
      <c r="G3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150000</v>
      </c>
    </row>
    <row r="32" spans="1:9" x14ac:dyDescent="0.25">
      <c r="G3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3" spans="7:7" x14ac:dyDescent="0.25">
      <c r="G33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4" spans="7:7" x14ac:dyDescent="0.25">
      <c r="G34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5" spans="7:7" x14ac:dyDescent="0.25">
      <c r="G35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6" spans="7:7" x14ac:dyDescent="0.25">
      <c r="G36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7" spans="7:7" x14ac:dyDescent="0.25">
      <c r="G37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8" spans="7:7" x14ac:dyDescent="0.25">
      <c r="G38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39" spans="7:7" x14ac:dyDescent="0.25">
      <c r="G39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0" spans="7:7" x14ac:dyDescent="0.25">
      <c r="G4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1" spans="7:7" x14ac:dyDescent="0.25">
      <c r="G4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2" spans="7:7" x14ac:dyDescent="0.25">
      <c r="G4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3" spans="7:7" x14ac:dyDescent="0.25">
      <c r="G43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4" spans="7:7" x14ac:dyDescent="0.25">
      <c r="G44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5" spans="7:7" x14ac:dyDescent="0.25">
      <c r="G45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6" spans="7:7" x14ac:dyDescent="0.25">
      <c r="G46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7" spans="7:7" x14ac:dyDescent="0.25">
      <c r="G47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8" spans="7:7" x14ac:dyDescent="0.25">
      <c r="G48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49" spans="1:7" x14ac:dyDescent="0.25">
      <c r="G49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0" spans="1:7" x14ac:dyDescent="0.25">
      <c r="G5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1" spans="1:7" x14ac:dyDescent="0.25">
      <c r="G5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2" spans="1:7" x14ac:dyDescent="0.25">
      <c r="G5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3" spans="1:7" x14ac:dyDescent="0.25">
      <c r="G53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4" spans="1:7" x14ac:dyDescent="0.25">
      <c r="G54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5" spans="1:7" x14ac:dyDescent="0.25">
      <c r="G55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6" spans="1:7" x14ac:dyDescent="0.25">
      <c r="A56" t="s">
        <v>32</v>
      </c>
      <c r="G56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7" spans="1:7" x14ac:dyDescent="0.25">
      <c r="G57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8" spans="1:7" x14ac:dyDescent="0.25">
      <c r="G58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59" spans="1:7" x14ac:dyDescent="0.25">
      <c r="G59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0" spans="1:7" x14ac:dyDescent="0.25">
      <c r="G6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1" spans="1:7" x14ac:dyDescent="0.25">
      <c r="G6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2" spans="1:7" x14ac:dyDescent="0.25">
      <c r="C62" s="4"/>
      <c r="D62" s="4"/>
      <c r="E62" s="4"/>
      <c r="F62" s="4"/>
      <c r="G6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3" spans="1:7" x14ac:dyDescent="0.25">
      <c r="A63" t="s">
        <v>31</v>
      </c>
      <c r="C63" s="4"/>
      <c r="D63" s="4"/>
      <c r="E63" s="4"/>
      <c r="F63" s="4"/>
      <c r="G63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4" spans="1:7" x14ac:dyDescent="0.25">
      <c r="G64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5" spans="1:7" x14ac:dyDescent="0.25">
      <c r="G65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6" spans="1:7" x14ac:dyDescent="0.25">
      <c r="G66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7" spans="1:7" x14ac:dyDescent="0.25">
      <c r="G67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8" spans="1:7" x14ac:dyDescent="0.25">
      <c r="G68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69" spans="1:7" x14ac:dyDescent="0.25">
      <c r="G69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0" spans="1:7" x14ac:dyDescent="0.25">
      <c r="G7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1" spans="1:7" x14ac:dyDescent="0.25">
      <c r="G7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2" spans="1:7" x14ac:dyDescent="0.25">
      <c r="G7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3" spans="1:7" x14ac:dyDescent="0.25">
      <c r="G73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4" spans="1:7" x14ac:dyDescent="0.25">
      <c r="G74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5" spans="1:7" x14ac:dyDescent="0.25">
      <c r="A75" t="s">
        <v>30</v>
      </c>
      <c r="G75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6" spans="1:7" x14ac:dyDescent="0.25">
      <c r="G76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7" spans="1:7" x14ac:dyDescent="0.25">
      <c r="G77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8" spans="1:7" x14ac:dyDescent="0.25">
      <c r="G78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79" spans="1:7" x14ac:dyDescent="0.25">
      <c r="G79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80" spans="1:7" x14ac:dyDescent="0.25">
      <c r="G80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81" spans="1:7" x14ac:dyDescent="0.25">
      <c r="G81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82" spans="1:7" x14ac:dyDescent="0.25">
      <c r="A82" t="s">
        <v>29</v>
      </c>
      <c r="G82">
        <f>Таблица2[[#This Row],[  Стоимость ]]-Таблица2[[#This Row],[       Собственные    Средства]]-Таблица2[[#This Row],[  Заёмные    Средства]]-Таблица2[[#This Row],[Инвестиции]]-Таблица2[[#This Row],[Гранты,  Субсидии]]</f>
        <v>0</v>
      </c>
    </row>
    <row r="87" spans="1:7" x14ac:dyDescent="0.25">
      <c r="A87" s="3" t="s">
        <v>36</v>
      </c>
    </row>
    <row r="88" spans="1:7" x14ac:dyDescent="0.25">
      <c r="A88" t="s">
        <v>33</v>
      </c>
      <c r="B88" t="s">
        <v>34</v>
      </c>
      <c r="C88" t="s">
        <v>35</v>
      </c>
    </row>
    <row r="89" spans="1:7" x14ac:dyDescent="0.25">
      <c r="A89" t="s">
        <v>37</v>
      </c>
    </row>
    <row r="90" spans="1:7" x14ac:dyDescent="0.25">
      <c r="A90" t="s">
        <v>38</v>
      </c>
    </row>
    <row r="91" spans="1:7" x14ac:dyDescent="0.25">
      <c r="A91" t="s">
        <v>39</v>
      </c>
    </row>
    <row r="92" spans="1:7" x14ac:dyDescent="0.25">
      <c r="A92" t="s">
        <v>40</v>
      </c>
    </row>
    <row r="101" spans="1:27" x14ac:dyDescent="0.25">
      <c r="A101" s="3" t="s">
        <v>41</v>
      </c>
    </row>
    <row r="102" spans="1:27" x14ac:dyDescent="0.25">
      <c r="A102" t="s">
        <v>33</v>
      </c>
      <c r="B102" t="s">
        <v>34</v>
      </c>
      <c r="C102" t="s">
        <v>35</v>
      </c>
    </row>
    <row r="103" spans="1:27" x14ac:dyDescent="0.25">
      <c r="A103" t="s">
        <v>42</v>
      </c>
    </row>
    <row r="110" spans="1:27" x14ac:dyDescent="0.25">
      <c r="A110" s="3" t="s">
        <v>43</v>
      </c>
    </row>
    <row r="111" spans="1:27" x14ac:dyDescent="0.25">
      <c r="A111" t="s">
        <v>33</v>
      </c>
      <c r="B111" t="s">
        <v>44</v>
      </c>
      <c r="C111" t="s">
        <v>35</v>
      </c>
      <c r="D111" t="s">
        <v>45</v>
      </c>
      <c r="E111" t="s">
        <v>46</v>
      </c>
      <c r="F111" t="s">
        <v>47</v>
      </c>
      <c r="G111" t="s">
        <v>48</v>
      </c>
      <c r="H111" t="s">
        <v>49</v>
      </c>
      <c r="I111" t="s">
        <v>50</v>
      </c>
      <c r="J111" t="s">
        <v>51</v>
      </c>
      <c r="K111" t="s">
        <v>52</v>
      </c>
      <c r="L111" t="s">
        <v>53</v>
      </c>
      <c r="M111" t="s">
        <v>54</v>
      </c>
      <c r="N111" t="s">
        <v>55</v>
      </c>
      <c r="O111" t="s">
        <v>56</v>
      </c>
      <c r="P111" t="s">
        <v>68</v>
      </c>
      <c r="Q111" t="s">
        <v>67</v>
      </c>
      <c r="R111" t="s">
        <v>66</v>
      </c>
      <c r="S111" t="s">
        <v>65</v>
      </c>
      <c r="T111" t="s">
        <v>64</v>
      </c>
      <c r="U111" t="s">
        <v>63</v>
      </c>
      <c r="V111" t="s">
        <v>62</v>
      </c>
      <c r="W111" t="s">
        <v>61</v>
      </c>
      <c r="X111" t="s">
        <v>60</v>
      </c>
      <c r="Y111" t="s">
        <v>59</v>
      </c>
      <c r="Z111" t="s">
        <v>58</v>
      </c>
      <c r="AA111" t="s">
        <v>57</v>
      </c>
    </row>
    <row r="112" spans="1:27" x14ac:dyDescent="0.25">
      <c r="A112" s="3" t="s">
        <v>69</v>
      </c>
    </row>
    <row r="113" spans="1:4" x14ac:dyDescent="0.25">
      <c r="A113" t="s">
        <v>70</v>
      </c>
    </row>
    <row r="121" spans="1:4" x14ac:dyDescent="0.25">
      <c r="A121" t="s">
        <v>71</v>
      </c>
    </row>
    <row r="122" spans="1:4" ht="45.75" customHeight="1" x14ac:dyDescent="0.25">
      <c r="A122" t="s">
        <v>72</v>
      </c>
      <c r="B122" s="1">
        <v>1</v>
      </c>
      <c r="C122" s="5" t="s">
        <v>73</v>
      </c>
      <c r="D122" t="s">
        <v>74</v>
      </c>
    </row>
    <row r="126" spans="1:4" x14ac:dyDescent="0.25">
      <c r="A126" s="3" t="s">
        <v>75</v>
      </c>
    </row>
    <row r="127" spans="1:4" x14ac:dyDescent="0.25">
      <c r="A127" t="s">
        <v>78</v>
      </c>
      <c r="B127" t="s">
        <v>79</v>
      </c>
      <c r="C127" t="s">
        <v>35</v>
      </c>
    </row>
    <row r="128" spans="1:4" x14ac:dyDescent="0.25">
      <c r="A128" s="3" t="s">
        <v>80</v>
      </c>
    </row>
    <row r="129" spans="1:20" x14ac:dyDescent="0.25">
      <c r="A129" t="s">
        <v>81</v>
      </c>
      <c r="C129" t="s">
        <v>82</v>
      </c>
    </row>
    <row r="139" spans="1:20" x14ac:dyDescent="0.25">
      <c r="A139" s="3" t="s">
        <v>83</v>
      </c>
      <c r="C139" t="s">
        <v>90</v>
      </c>
      <c r="G139" t="s">
        <v>94</v>
      </c>
    </row>
    <row r="140" spans="1:20" ht="50.25" customHeight="1" x14ac:dyDescent="0.25">
      <c r="A140" t="s">
        <v>89</v>
      </c>
      <c r="B140" s="5" t="s">
        <v>91</v>
      </c>
      <c r="C140" s="5" t="s">
        <v>92</v>
      </c>
      <c r="D140" s="5" t="s">
        <v>93</v>
      </c>
      <c r="E140" t="s">
        <v>85</v>
      </c>
      <c r="F140" t="s">
        <v>86</v>
      </c>
      <c r="G140" t="s">
        <v>95</v>
      </c>
      <c r="H140" t="s">
        <v>96</v>
      </c>
      <c r="I140" t="s">
        <v>97</v>
      </c>
      <c r="J140" t="s">
        <v>98</v>
      </c>
      <c r="K140" t="s">
        <v>99</v>
      </c>
      <c r="L140" t="s">
        <v>100</v>
      </c>
      <c r="M140" t="s">
        <v>102</v>
      </c>
      <c r="N140" t="s">
        <v>101</v>
      </c>
      <c r="O140" t="s">
        <v>103</v>
      </c>
      <c r="P140" t="s">
        <v>104</v>
      </c>
      <c r="Q140" t="s">
        <v>105</v>
      </c>
      <c r="R140" t="s">
        <v>106</v>
      </c>
      <c r="S140" t="s">
        <v>107</v>
      </c>
      <c r="T140" t="s">
        <v>108</v>
      </c>
    </row>
    <row r="141" spans="1:20" x14ac:dyDescent="0.25">
      <c r="A141" t="s">
        <v>109</v>
      </c>
    </row>
    <row r="162" spans="1:8" x14ac:dyDescent="0.25">
      <c r="A162" t="s">
        <v>113</v>
      </c>
    </row>
    <row r="163" spans="1:8" x14ac:dyDescent="0.25">
      <c r="A163" t="s">
        <v>110</v>
      </c>
      <c r="B163" t="s">
        <v>76</v>
      </c>
      <c r="C163" t="s">
        <v>77</v>
      </c>
      <c r="D163" t="s">
        <v>84</v>
      </c>
      <c r="E163" t="s">
        <v>85</v>
      </c>
      <c r="F163" t="s">
        <v>86</v>
      </c>
      <c r="G163" t="s">
        <v>87</v>
      </c>
      <c r="H163" t="s">
        <v>88</v>
      </c>
    </row>
    <row r="164" spans="1:8" x14ac:dyDescent="0.25">
      <c r="A164" t="s">
        <v>111</v>
      </c>
    </row>
    <row r="165" spans="1:8" x14ac:dyDescent="0.25">
      <c r="A165" t="s">
        <v>112</v>
      </c>
    </row>
    <row r="178" spans="1:2" x14ac:dyDescent="0.25">
      <c r="A178" s="3" t="s">
        <v>116</v>
      </c>
    </row>
    <row r="179" spans="1:2" ht="30" x14ac:dyDescent="0.25">
      <c r="A179" t="s">
        <v>114</v>
      </c>
      <c r="B179" s="5" t="s">
        <v>115</v>
      </c>
    </row>
  </sheetData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71"/>
  <sheetViews>
    <sheetView workbookViewId="0"/>
  </sheetViews>
  <sheetFormatPr defaultRowHeight="15" x14ac:dyDescent="0.25"/>
  <cols>
    <col min="1" max="1" width="34.42578125" customWidth="1"/>
    <col min="2" max="2" width="15.85546875" customWidth="1"/>
    <col min="3" max="9" width="11.85546875" customWidth="1"/>
    <col min="10" max="29" width="12.85546875" customWidth="1"/>
  </cols>
  <sheetData>
    <row r="5" spans="1:29" x14ac:dyDescent="0.25">
      <c r="A5" s="3" t="s">
        <v>118</v>
      </c>
    </row>
    <row r="7" spans="1:29" x14ac:dyDescent="0.25">
      <c r="A7" s="3" t="s">
        <v>117</v>
      </c>
    </row>
    <row r="8" spans="1:29" x14ac:dyDescent="0.25">
      <c r="A8" t="s">
        <v>119</v>
      </c>
      <c r="B8" t="s">
        <v>145</v>
      </c>
      <c r="C8" t="s">
        <v>146</v>
      </c>
      <c r="D8" t="s">
        <v>151</v>
      </c>
      <c r="E8" t="s">
        <v>97</v>
      </c>
      <c r="F8" t="s">
        <v>152</v>
      </c>
      <c r="G8" t="s">
        <v>99</v>
      </c>
      <c r="H8" t="s">
        <v>88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 t="s">
        <v>137</v>
      </c>
      <c r="AA8" t="s">
        <v>138</v>
      </c>
      <c r="AB8" t="s">
        <v>139</v>
      </c>
      <c r="AC8" t="s">
        <v>140</v>
      </c>
    </row>
    <row r="9" spans="1:29" x14ac:dyDescent="0.25">
      <c r="A9" s="3" t="s">
        <v>141</v>
      </c>
    </row>
    <row r="10" spans="1:29" x14ac:dyDescent="0.25">
      <c r="A10" t="s">
        <v>144</v>
      </c>
    </row>
    <row r="15" spans="1:29" x14ac:dyDescent="0.25">
      <c r="A15" s="3" t="s">
        <v>142</v>
      </c>
    </row>
    <row r="16" spans="1:29" x14ac:dyDescent="0.25">
      <c r="A16" t="s">
        <v>144</v>
      </c>
    </row>
    <row r="21" spans="1:1" x14ac:dyDescent="0.25">
      <c r="A21" s="3" t="s">
        <v>143</v>
      </c>
    </row>
    <row r="22" spans="1:1" x14ac:dyDescent="0.25">
      <c r="A22" t="s">
        <v>144</v>
      </c>
    </row>
    <row r="43" spans="1:7" x14ac:dyDescent="0.25">
      <c r="A43" s="3" t="s">
        <v>147</v>
      </c>
    </row>
    <row r="44" spans="1:7" x14ac:dyDescent="0.25">
      <c r="A44" t="s">
        <v>74</v>
      </c>
      <c r="B44" t="s">
        <v>148</v>
      </c>
      <c r="C44" t="s">
        <v>77</v>
      </c>
      <c r="D44" t="s">
        <v>84</v>
      </c>
      <c r="E44" t="s">
        <v>85</v>
      </c>
      <c r="F44" t="s">
        <v>86</v>
      </c>
      <c r="G44" t="s">
        <v>150</v>
      </c>
    </row>
    <row r="45" spans="1:7" x14ac:dyDescent="0.25">
      <c r="A45" s="3" t="s">
        <v>117</v>
      </c>
    </row>
    <row r="52" spans="1:1" x14ac:dyDescent="0.25">
      <c r="A52" s="3" t="s">
        <v>149</v>
      </c>
    </row>
    <row r="63" spans="1:1" x14ac:dyDescent="0.25">
      <c r="A63" s="3" t="s">
        <v>153</v>
      </c>
    </row>
    <row r="64" spans="1:1" x14ac:dyDescent="0.25">
      <c r="A64" s="3" t="s">
        <v>154</v>
      </c>
    </row>
    <row r="71" spans="1:1" x14ac:dyDescent="0.25">
      <c r="A71" t="s">
        <v>155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304"/>
  <sheetViews>
    <sheetView tabSelected="1" workbookViewId="0"/>
  </sheetViews>
  <sheetFormatPr defaultRowHeight="15" x14ac:dyDescent="0.25"/>
  <cols>
    <col min="1" max="1" width="46.28515625" customWidth="1"/>
    <col min="2" max="9" width="11.85546875" customWidth="1"/>
    <col min="10" max="29" width="12.85546875" customWidth="1"/>
  </cols>
  <sheetData>
    <row r="5" spans="1:29" ht="18.75" x14ac:dyDescent="0.3">
      <c r="A5" s="6" t="s">
        <v>156</v>
      </c>
    </row>
    <row r="7" spans="1:29" x14ac:dyDescent="0.25">
      <c r="A7" s="3" t="s">
        <v>157</v>
      </c>
    </row>
    <row r="8" spans="1:29" x14ac:dyDescent="0.25">
      <c r="A8" s="3" t="s">
        <v>158</v>
      </c>
      <c r="B8" t="s">
        <v>159</v>
      </c>
      <c r="C8" t="s">
        <v>96</v>
      </c>
      <c r="D8" t="s">
        <v>163</v>
      </c>
      <c r="E8" t="s">
        <v>161</v>
      </c>
      <c r="F8" t="s">
        <v>162</v>
      </c>
      <c r="G8" t="s">
        <v>87</v>
      </c>
      <c r="H8" t="s">
        <v>88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 t="s">
        <v>137</v>
      </c>
      <c r="AA8" t="s">
        <v>138</v>
      </c>
      <c r="AB8" t="s">
        <v>139</v>
      </c>
      <c r="AC8" t="s">
        <v>140</v>
      </c>
    </row>
    <row r="38" spans="1:6" x14ac:dyDescent="0.25">
      <c r="A38" s="3" t="s">
        <v>164</v>
      </c>
    </row>
    <row r="42" spans="1:6" x14ac:dyDescent="0.25">
      <c r="A42" s="3" t="s">
        <v>165</v>
      </c>
    </row>
    <row r="43" spans="1:6" x14ac:dyDescent="0.25">
      <c r="A43" s="3" t="s">
        <v>158</v>
      </c>
      <c r="B43" t="s">
        <v>166</v>
      </c>
      <c r="C43" t="s">
        <v>77</v>
      </c>
      <c r="D43" t="s">
        <v>84</v>
      </c>
      <c r="E43" t="s">
        <v>85</v>
      </c>
      <c r="F43" t="s">
        <v>86</v>
      </c>
    </row>
    <row r="64" spans="1:1" x14ac:dyDescent="0.25">
      <c r="A64" s="3" t="s">
        <v>167</v>
      </c>
    </row>
    <row r="70" spans="1:29" x14ac:dyDescent="0.25">
      <c r="A70" s="3" t="s">
        <v>168</v>
      </c>
    </row>
    <row r="72" spans="1:29" x14ac:dyDescent="0.25">
      <c r="A72" s="3" t="s">
        <v>158</v>
      </c>
      <c r="B72" t="s">
        <v>146</v>
      </c>
      <c r="C72" t="s">
        <v>96</v>
      </c>
      <c r="D72" t="s">
        <v>160</v>
      </c>
      <c r="E72" t="s">
        <v>169</v>
      </c>
      <c r="F72" t="s">
        <v>170</v>
      </c>
      <c r="G72" t="s">
        <v>87</v>
      </c>
      <c r="H72" t="s">
        <v>88</v>
      </c>
      <c r="I72" t="s">
        <v>120</v>
      </c>
      <c r="J72" t="s">
        <v>121</v>
      </c>
      <c r="K72" t="s">
        <v>122</v>
      </c>
      <c r="L72" t="s">
        <v>123</v>
      </c>
      <c r="M72" t="s">
        <v>124</v>
      </c>
      <c r="N72" t="s">
        <v>125</v>
      </c>
      <c r="O72" t="s">
        <v>126</v>
      </c>
      <c r="P72" t="s">
        <v>127</v>
      </c>
      <c r="Q72" t="s">
        <v>128</v>
      </c>
      <c r="R72" t="s">
        <v>129</v>
      </c>
      <c r="S72" t="s">
        <v>130</v>
      </c>
      <c r="T72" t="s">
        <v>131</v>
      </c>
      <c r="U72" t="s">
        <v>132</v>
      </c>
      <c r="V72" t="s">
        <v>133</v>
      </c>
      <c r="W72" t="s">
        <v>134</v>
      </c>
      <c r="X72" t="s">
        <v>135</v>
      </c>
      <c r="Y72" t="s">
        <v>136</v>
      </c>
      <c r="Z72" t="s">
        <v>137</v>
      </c>
      <c r="AA72" t="s">
        <v>138</v>
      </c>
      <c r="AB72" t="s">
        <v>139</v>
      </c>
      <c r="AC72" t="s">
        <v>140</v>
      </c>
    </row>
    <row r="73" spans="1:29" x14ac:dyDescent="0.25">
      <c r="A73" s="3" t="s">
        <v>171</v>
      </c>
    </row>
    <row r="102" spans="1:1" x14ac:dyDescent="0.25">
      <c r="A102" s="3" t="s">
        <v>172</v>
      </c>
    </row>
    <row r="103" spans="1:1" x14ac:dyDescent="0.25">
      <c r="A103" s="3" t="s">
        <v>173</v>
      </c>
    </row>
    <row r="138" spans="1:1" x14ac:dyDescent="0.25">
      <c r="A138" s="3" t="s">
        <v>174</v>
      </c>
    </row>
    <row r="169" spans="1:6" x14ac:dyDescent="0.25">
      <c r="A169" s="3" t="s">
        <v>175</v>
      </c>
    </row>
    <row r="173" spans="1:6" x14ac:dyDescent="0.25">
      <c r="A173" s="3" t="s">
        <v>176</v>
      </c>
    </row>
    <row r="174" spans="1:6" x14ac:dyDescent="0.25">
      <c r="A174" t="s">
        <v>178</v>
      </c>
      <c r="B174" t="s">
        <v>179</v>
      </c>
      <c r="C174" t="s">
        <v>77</v>
      </c>
      <c r="D174" t="s">
        <v>84</v>
      </c>
      <c r="E174" t="s">
        <v>85</v>
      </c>
      <c r="F174" t="s">
        <v>86</v>
      </c>
    </row>
    <row r="175" spans="1:6" x14ac:dyDescent="0.25">
      <c r="A175" s="3" t="s">
        <v>177</v>
      </c>
    </row>
    <row r="205" spans="1:1" x14ac:dyDescent="0.25">
      <c r="A205" s="3" t="s">
        <v>180</v>
      </c>
    </row>
    <row r="244" spans="1:1" x14ac:dyDescent="0.25">
      <c r="A244" s="3" t="s">
        <v>181</v>
      </c>
    </row>
    <row r="274" spans="1:1" x14ac:dyDescent="0.25">
      <c r="A274" s="3" t="s">
        <v>182</v>
      </c>
    </row>
    <row r="304" spans="1:1" x14ac:dyDescent="0.25">
      <c r="A304" s="3" t="s">
        <v>183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182"/>
  <sheetViews>
    <sheetView workbookViewId="0"/>
  </sheetViews>
  <sheetFormatPr defaultRowHeight="15" x14ac:dyDescent="0.25"/>
  <cols>
    <col min="1" max="1" width="44" customWidth="1"/>
    <col min="2" max="2" width="14.140625" customWidth="1"/>
    <col min="3" max="9" width="11.85546875" customWidth="1"/>
    <col min="10" max="29" width="12.85546875" customWidth="1"/>
  </cols>
  <sheetData>
    <row r="5" spans="1:29" x14ac:dyDescent="0.25">
      <c r="A5" s="3" t="s">
        <v>184</v>
      </c>
    </row>
    <row r="6" spans="1:29" x14ac:dyDescent="0.25">
      <c r="A6" s="3"/>
    </row>
    <row r="7" spans="1:29" x14ac:dyDescent="0.25">
      <c r="A7" s="3" t="s">
        <v>185</v>
      </c>
    </row>
    <row r="8" spans="1:29" ht="32.25" customHeight="1" x14ac:dyDescent="0.25">
      <c r="A8" t="s">
        <v>186</v>
      </c>
      <c r="B8" t="s">
        <v>187</v>
      </c>
      <c r="C8" t="s">
        <v>188</v>
      </c>
      <c r="D8" t="s">
        <v>189</v>
      </c>
      <c r="E8" t="s">
        <v>190</v>
      </c>
      <c r="F8" t="s">
        <v>191</v>
      </c>
      <c r="G8" t="s">
        <v>87</v>
      </c>
      <c r="H8" t="s">
        <v>88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 t="s">
        <v>137</v>
      </c>
      <c r="AA8" t="s">
        <v>138</v>
      </c>
      <c r="AB8" t="s">
        <v>139</v>
      </c>
      <c r="AC8" t="s">
        <v>140</v>
      </c>
    </row>
    <row r="9" spans="1:29" x14ac:dyDescent="0.25">
      <c r="A9" s="3" t="s">
        <v>192</v>
      </c>
    </row>
    <row r="10" spans="1:29" x14ac:dyDescent="0.25">
      <c r="A10" t="s">
        <v>193</v>
      </c>
    </row>
    <row r="11" spans="1:29" x14ac:dyDescent="0.25">
      <c r="A11" t="s">
        <v>194</v>
      </c>
    </row>
    <row r="12" spans="1:29" x14ac:dyDescent="0.25">
      <c r="A12" t="s">
        <v>195</v>
      </c>
    </row>
    <row r="13" spans="1:29" x14ac:dyDescent="0.25">
      <c r="A13" t="s">
        <v>196</v>
      </c>
    </row>
    <row r="14" spans="1:29" x14ac:dyDescent="0.25">
      <c r="A14" t="s">
        <v>197</v>
      </c>
    </row>
    <row r="15" spans="1:29" x14ac:dyDescent="0.25">
      <c r="A15" t="s">
        <v>198</v>
      </c>
    </row>
    <row r="16" spans="1:29" x14ac:dyDescent="0.25">
      <c r="A16" t="s">
        <v>199</v>
      </c>
    </row>
    <row r="32" spans="1:1" x14ac:dyDescent="0.25">
      <c r="A32" s="3" t="s">
        <v>200</v>
      </c>
    </row>
    <row r="33" spans="1:1" x14ac:dyDescent="0.25">
      <c r="A33" t="s">
        <v>201</v>
      </c>
    </row>
    <row r="34" spans="1:1" x14ac:dyDescent="0.25">
      <c r="A34" t="s">
        <v>195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55" spans="1:7" x14ac:dyDescent="0.25">
      <c r="A55" s="3" t="s">
        <v>207</v>
      </c>
    </row>
    <row r="61" spans="1:7" x14ac:dyDescent="0.25">
      <c r="A61" s="3" t="s">
        <v>208</v>
      </c>
    </row>
    <row r="62" spans="1:7" x14ac:dyDescent="0.25">
      <c r="A62" t="s">
        <v>74</v>
      </c>
      <c r="B62" t="s">
        <v>179</v>
      </c>
      <c r="C62" t="s">
        <v>210</v>
      </c>
      <c r="D62" t="s">
        <v>211</v>
      </c>
      <c r="E62" t="s">
        <v>212</v>
      </c>
      <c r="F62" t="s">
        <v>213</v>
      </c>
      <c r="G62" t="s">
        <v>214</v>
      </c>
    </row>
    <row r="63" spans="1:7" x14ac:dyDescent="0.25">
      <c r="A63" t="s">
        <v>209</v>
      </c>
    </row>
    <row r="64" spans="1:7" x14ac:dyDescent="0.25">
      <c r="A64" t="s">
        <v>200</v>
      </c>
    </row>
    <row r="66" spans="1:29" x14ac:dyDescent="0.25">
      <c r="A66" s="3" t="s">
        <v>175</v>
      </c>
    </row>
    <row r="69" spans="1:29" x14ac:dyDescent="0.25">
      <c r="A69" s="3" t="s">
        <v>215</v>
      </c>
    </row>
    <row r="70" spans="1:29" x14ac:dyDescent="0.25">
      <c r="A70" t="s">
        <v>216</v>
      </c>
      <c r="B70" t="s">
        <v>145</v>
      </c>
      <c r="C70" t="s">
        <v>217</v>
      </c>
      <c r="D70" t="s">
        <v>218</v>
      </c>
      <c r="E70" t="s">
        <v>160</v>
      </c>
      <c r="F70" t="s">
        <v>220</v>
      </c>
      <c r="G70" t="s">
        <v>219</v>
      </c>
      <c r="H70" t="s">
        <v>88</v>
      </c>
      <c r="I70" t="s">
        <v>120</v>
      </c>
      <c r="J70" t="s">
        <v>121</v>
      </c>
      <c r="K70" t="s">
        <v>122</v>
      </c>
      <c r="L70" t="s">
        <v>123</v>
      </c>
      <c r="M70" t="s">
        <v>124</v>
      </c>
      <c r="N70" t="s">
        <v>125</v>
      </c>
      <c r="O70" t="s">
        <v>126</v>
      </c>
      <c r="P70" t="s">
        <v>127</v>
      </c>
      <c r="Q70" t="s">
        <v>128</v>
      </c>
      <c r="R70" t="s">
        <v>129</v>
      </c>
      <c r="S70" t="s">
        <v>130</v>
      </c>
      <c r="T70" t="s">
        <v>131</v>
      </c>
      <c r="U70" t="s">
        <v>132</v>
      </c>
      <c r="V70" t="s">
        <v>133</v>
      </c>
      <c r="W70" t="s">
        <v>134</v>
      </c>
      <c r="X70" t="s">
        <v>135</v>
      </c>
      <c r="Y70" t="s">
        <v>136</v>
      </c>
      <c r="Z70" t="s">
        <v>137</v>
      </c>
      <c r="AA70" t="s">
        <v>138</v>
      </c>
      <c r="AB70" t="s">
        <v>139</v>
      </c>
      <c r="AC70" t="s">
        <v>140</v>
      </c>
    </row>
    <row r="71" spans="1:29" x14ac:dyDescent="0.25">
      <c r="A71" s="3" t="s">
        <v>221</v>
      </c>
      <c r="B71" t="s">
        <v>224</v>
      </c>
    </row>
    <row r="72" spans="1:29" x14ac:dyDescent="0.25">
      <c r="A72" t="s">
        <v>144</v>
      </c>
    </row>
    <row r="84" spans="1:2" x14ac:dyDescent="0.25">
      <c r="A84" s="3" t="s">
        <v>222</v>
      </c>
      <c r="B84" t="s">
        <v>223</v>
      </c>
    </row>
    <row r="85" spans="1:2" x14ac:dyDescent="0.25">
      <c r="A85" t="s">
        <v>144</v>
      </c>
    </row>
    <row r="99" spans="1:2" x14ac:dyDescent="0.25">
      <c r="A99" s="3" t="s">
        <v>225</v>
      </c>
      <c r="B99" s="7" t="s">
        <v>226</v>
      </c>
    </row>
    <row r="122" spans="1:7" x14ac:dyDescent="0.25">
      <c r="A122" s="3" t="s">
        <v>243</v>
      </c>
    </row>
    <row r="123" spans="1:7" x14ac:dyDescent="0.25">
      <c r="A123" t="s">
        <v>244</v>
      </c>
      <c r="B123" t="s">
        <v>245</v>
      </c>
      <c r="C123" t="s">
        <v>77</v>
      </c>
      <c r="D123" t="s">
        <v>84</v>
      </c>
      <c r="E123" t="s">
        <v>85</v>
      </c>
      <c r="F123" t="s">
        <v>86</v>
      </c>
      <c r="G123" t="s">
        <v>87</v>
      </c>
    </row>
    <row r="124" spans="1:7" x14ac:dyDescent="0.25">
      <c r="A124" s="3" t="s">
        <v>221</v>
      </c>
      <c r="B124" t="s">
        <v>246</v>
      </c>
    </row>
    <row r="153" spans="1:2" x14ac:dyDescent="0.25">
      <c r="A153" s="3" t="s">
        <v>222</v>
      </c>
      <c r="B153" t="s">
        <v>248</v>
      </c>
    </row>
    <row r="182" spans="1:2" x14ac:dyDescent="0.25">
      <c r="A182" s="3" t="s">
        <v>225</v>
      </c>
      <c r="B182" t="s">
        <v>247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32"/>
  <sheetViews>
    <sheetView workbookViewId="0"/>
  </sheetViews>
  <sheetFormatPr defaultRowHeight="15" x14ac:dyDescent="0.25"/>
  <cols>
    <col min="1" max="1" width="54.28515625" customWidth="1"/>
    <col min="2" max="9" width="11.85546875" customWidth="1"/>
    <col min="10" max="29" width="12.85546875" customWidth="1"/>
  </cols>
  <sheetData>
    <row r="5" spans="1:29" x14ac:dyDescent="0.25">
      <c r="A5" s="3" t="s">
        <v>227</v>
      </c>
    </row>
    <row r="6" spans="1:29" x14ac:dyDescent="0.25">
      <c r="A6" t="s">
        <v>228</v>
      </c>
    </row>
    <row r="7" spans="1:29" x14ac:dyDescent="0.25">
      <c r="A7" t="s">
        <v>74</v>
      </c>
      <c r="B7" t="s">
        <v>229</v>
      </c>
      <c r="C7" t="s">
        <v>187</v>
      </c>
      <c r="D7" t="s">
        <v>230</v>
      </c>
      <c r="E7" t="s">
        <v>231</v>
      </c>
      <c r="F7" t="s">
        <v>232</v>
      </c>
      <c r="G7" t="s">
        <v>219</v>
      </c>
      <c r="H7" t="s">
        <v>88</v>
      </c>
      <c r="I7" t="s">
        <v>120</v>
      </c>
      <c r="J7" t="s">
        <v>121</v>
      </c>
      <c r="K7" t="s">
        <v>122</v>
      </c>
      <c r="L7" t="s">
        <v>123</v>
      </c>
      <c r="M7" t="s">
        <v>124</v>
      </c>
      <c r="N7" t="s">
        <v>125</v>
      </c>
      <c r="O7" t="s">
        <v>126</v>
      </c>
      <c r="P7" t="s">
        <v>127</v>
      </c>
      <c r="Q7" t="s">
        <v>128</v>
      </c>
      <c r="R7" t="s">
        <v>129</v>
      </c>
      <c r="S7" t="s">
        <v>130</v>
      </c>
      <c r="T7" t="s">
        <v>131</v>
      </c>
      <c r="U7" t="s">
        <v>132</v>
      </c>
      <c r="V7" t="s">
        <v>133</v>
      </c>
      <c r="W7" t="s">
        <v>134</v>
      </c>
      <c r="X7" t="s">
        <v>135</v>
      </c>
      <c r="Y7" t="s">
        <v>136</v>
      </c>
      <c r="Z7" t="s">
        <v>137</v>
      </c>
      <c r="AA7" t="s">
        <v>138</v>
      </c>
      <c r="AB7" t="s">
        <v>139</v>
      </c>
      <c r="AC7" t="s">
        <v>140</v>
      </c>
    </row>
    <row r="8" spans="1:29" x14ac:dyDescent="0.25">
      <c r="B8">
        <v>0</v>
      </c>
      <c r="C8">
        <v>1</v>
      </c>
      <c r="D8">
        <v>2</v>
      </c>
    </row>
    <row r="9" spans="1:29" x14ac:dyDescent="0.25">
      <c r="A9" t="s">
        <v>233</v>
      </c>
    </row>
    <row r="10" spans="1:29" x14ac:dyDescent="0.25">
      <c r="A10" t="s">
        <v>234</v>
      </c>
    </row>
    <row r="11" spans="1:29" x14ac:dyDescent="0.25">
      <c r="A11" s="3" t="s">
        <v>235</v>
      </c>
    </row>
    <row r="12" spans="1:29" x14ac:dyDescent="0.25">
      <c r="A12" t="s">
        <v>236</v>
      </c>
    </row>
    <row r="13" spans="1:29" x14ac:dyDescent="0.25">
      <c r="A13" t="s">
        <v>237</v>
      </c>
    </row>
    <row r="28" spans="1:7" x14ac:dyDescent="0.25">
      <c r="A28" s="3" t="s">
        <v>238</v>
      </c>
    </row>
    <row r="29" spans="1:7" x14ac:dyDescent="0.25">
      <c r="A29" t="s">
        <v>74</v>
      </c>
      <c r="B29" t="s">
        <v>179</v>
      </c>
      <c r="C29" t="s">
        <v>210</v>
      </c>
      <c r="D29" t="s">
        <v>211</v>
      </c>
      <c r="E29" t="s">
        <v>212</v>
      </c>
      <c r="F29" t="s">
        <v>213</v>
      </c>
      <c r="G29" t="s">
        <v>242</v>
      </c>
    </row>
    <row r="30" spans="1:7" x14ac:dyDescent="0.25">
      <c r="A30" s="3" t="s">
        <v>239</v>
      </c>
    </row>
    <row r="31" spans="1:7" x14ac:dyDescent="0.25">
      <c r="A31" t="s">
        <v>240</v>
      </c>
    </row>
    <row r="32" spans="1:7" x14ac:dyDescent="0.25">
      <c r="A32" t="s">
        <v>241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72"/>
  <sheetViews>
    <sheetView workbookViewId="0">
      <selection activeCell="A2" sqref="A2"/>
    </sheetView>
  </sheetViews>
  <sheetFormatPr defaultRowHeight="15" x14ac:dyDescent="0.25"/>
  <cols>
    <col min="1" max="1" width="52.42578125" customWidth="1"/>
    <col min="2" max="2" width="13" customWidth="1"/>
    <col min="3" max="9" width="11.85546875" customWidth="1"/>
    <col min="10" max="29" width="12.85546875" customWidth="1"/>
  </cols>
  <sheetData>
    <row r="5" spans="1:29" x14ac:dyDescent="0.25">
      <c r="A5" s="3" t="s">
        <v>249</v>
      </c>
    </row>
    <row r="7" spans="1:29" x14ac:dyDescent="0.25">
      <c r="A7" t="s">
        <v>250</v>
      </c>
    </row>
    <row r="8" spans="1:29" x14ac:dyDescent="0.25">
      <c r="A8" t="s">
        <v>251</v>
      </c>
      <c r="B8" t="s">
        <v>187</v>
      </c>
      <c r="C8" t="s">
        <v>230</v>
      </c>
      <c r="D8" t="s">
        <v>163</v>
      </c>
      <c r="E8" t="s">
        <v>220</v>
      </c>
      <c r="F8" t="s">
        <v>219</v>
      </c>
      <c r="G8" t="s">
        <v>87</v>
      </c>
      <c r="H8" t="s">
        <v>88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 t="s">
        <v>137</v>
      </c>
      <c r="AA8" t="s">
        <v>138</v>
      </c>
      <c r="AB8" t="s">
        <v>139</v>
      </c>
      <c r="AC8" t="s">
        <v>140</v>
      </c>
    </row>
    <row r="9" spans="1:29" x14ac:dyDescent="0.25">
      <c r="A9" t="s">
        <v>252</v>
      </c>
    </row>
    <row r="10" spans="1:29" x14ac:dyDescent="0.25">
      <c r="A10" t="s">
        <v>253</v>
      </c>
    </row>
    <row r="11" spans="1:29" x14ac:dyDescent="0.25">
      <c r="A11" s="3" t="s">
        <v>254</v>
      </c>
    </row>
    <row r="12" spans="1:29" x14ac:dyDescent="0.25">
      <c r="A12" s="3" t="s">
        <v>255</v>
      </c>
    </row>
    <row r="13" spans="1:29" x14ac:dyDescent="0.25">
      <c r="A13" t="s">
        <v>256</v>
      </c>
    </row>
    <row r="14" spans="1:29" x14ac:dyDescent="0.25">
      <c r="A14" s="3" t="s">
        <v>257</v>
      </c>
    </row>
    <row r="15" spans="1:29" x14ac:dyDescent="0.25">
      <c r="A15" s="3" t="s">
        <v>258</v>
      </c>
    </row>
    <row r="16" spans="1:29" x14ac:dyDescent="0.25">
      <c r="A16" s="3" t="s">
        <v>258</v>
      </c>
    </row>
    <row r="17" spans="1:1" x14ac:dyDescent="0.25">
      <c r="A17" s="3" t="s">
        <v>258</v>
      </c>
    </row>
    <row r="18" spans="1:1" x14ac:dyDescent="0.25">
      <c r="A18" s="3" t="s">
        <v>258</v>
      </c>
    </row>
    <row r="19" spans="1:1" x14ac:dyDescent="0.25">
      <c r="A19" s="3" t="s">
        <v>258</v>
      </c>
    </row>
    <row r="20" spans="1:1" x14ac:dyDescent="0.25">
      <c r="A20" s="3" t="s">
        <v>258</v>
      </c>
    </row>
    <row r="21" spans="1:1" x14ac:dyDescent="0.25">
      <c r="A21" s="3" t="s">
        <v>258</v>
      </c>
    </row>
    <row r="22" spans="1:1" x14ac:dyDescent="0.25">
      <c r="A22" s="3" t="s">
        <v>258</v>
      </c>
    </row>
    <row r="24" spans="1:1" x14ac:dyDescent="0.25">
      <c r="A24" s="3" t="s">
        <v>259</v>
      </c>
    </row>
    <row r="25" spans="1:1" x14ac:dyDescent="0.25">
      <c r="A25" s="8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262</v>
      </c>
    </row>
    <row r="37" spans="1:7" x14ac:dyDescent="0.25">
      <c r="A37" s="3" t="s">
        <v>249</v>
      </c>
    </row>
    <row r="38" spans="1:7" x14ac:dyDescent="0.25">
      <c r="A38" s="3" t="s">
        <v>249</v>
      </c>
    </row>
    <row r="40" spans="1:7" x14ac:dyDescent="0.25">
      <c r="A40" s="3" t="s">
        <v>263</v>
      </c>
    </row>
    <row r="41" spans="1:7" x14ac:dyDescent="0.25">
      <c r="A41" t="s">
        <v>251</v>
      </c>
      <c r="B41" t="s">
        <v>264</v>
      </c>
      <c r="C41" t="s">
        <v>74</v>
      </c>
      <c r="D41" t="s">
        <v>265</v>
      </c>
      <c r="E41" t="s">
        <v>266</v>
      </c>
      <c r="F41" t="s">
        <v>267</v>
      </c>
      <c r="G41" t="s">
        <v>268</v>
      </c>
    </row>
    <row r="42" spans="1:7" x14ac:dyDescent="0.25">
      <c r="A42" t="s">
        <v>252</v>
      </c>
    </row>
    <row r="43" spans="1:7" x14ac:dyDescent="0.25">
      <c r="A43" t="s">
        <v>253</v>
      </c>
    </row>
    <row r="44" spans="1:7" x14ac:dyDescent="0.25">
      <c r="A44" s="3" t="s">
        <v>254</v>
      </c>
    </row>
    <row r="45" spans="1:7" x14ac:dyDescent="0.25">
      <c r="A45" s="3" t="s">
        <v>255</v>
      </c>
    </row>
    <row r="46" spans="1:7" x14ac:dyDescent="0.25">
      <c r="A46" t="s">
        <v>256</v>
      </c>
    </row>
    <row r="47" spans="1:7" x14ac:dyDescent="0.25">
      <c r="A47" s="3" t="s">
        <v>257</v>
      </c>
    </row>
    <row r="48" spans="1:7" x14ac:dyDescent="0.25">
      <c r="A48" s="3" t="s">
        <v>258</v>
      </c>
    </row>
    <row r="49" spans="1:1" x14ac:dyDescent="0.25">
      <c r="A49" s="3" t="s">
        <v>258</v>
      </c>
    </row>
    <row r="50" spans="1:1" x14ac:dyDescent="0.25">
      <c r="A50" s="3" t="s">
        <v>258</v>
      </c>
    </row>
    <row r="51" spans="1:1" x14ac:dyDescent="0.25">
      <c r="A51" t="s">
        <v>269</v>
      </c>
    </row>
    <row r="52" spans="1:1" x14ac:dyDescent="0.25">
      <c r="A52" s="3" t="s">
        <v>258</v>
      </c>
    </row>
    <row r="53" spans="1:1" x14ac:dyDescent="0.25">
      <c r="A53" s="3" t="s">
        <v>258</v>
      </c>
    </row>
    <row r="54" spans="1:1" x14ac:dyDescent="0.25">
      <c r="A54" s="3" t="s">
        <v>258</v>
      </c>
    </row>
    <row r="55" spans="1:1" x14ac:dyDescent="0.25">
      <c r="A55" s="3" t="s">
        <v>258</v>
      </c>
    </row>
    <row r="58" spans="1:1" x14ac:dyDescent="0.25">
      <c r="A58" s="3" t="s">
        <v>259</v>
      </c>
    </row>
    <row r="60" spans="1:1" x14ac:dyDescent="0.25">
      <c r="A60" t="s">
        <v>260</v>
      </c>
    </row>
    <row r="61" spans="1:1" x14ac:dyDescent="0.25">
      <c r="A61" t="s">
        <v>261</v>
      </c>
    </row>
    <row r="62" spans="1:1" x14ac:dyDescent="0.25">
      <c r="A62" t="s">
        <v>262</v>
      </c>
    </row>
    <row r="69" spans="1:7" x14ac:dyDescent="0.25">
      <c r="A69" t="s">
        <v>270</v>
      </c>
    </row>
    <row r="70" spans="1:7" x14ac:dyDescent="0.25">
      <c r="A70" t="s">
        <v>119</v>
      </c>
      <c r="B70" t="s">
        <v>179</v>
      </c>
      <c r="C70" t="s">
        <v>210</v>
      </c>
      <c r="D70" t="s">
        <v>211</v>
      </c>
      <c r="E70" t="s">
        <v>212</v>
      </c>
      <c r="F70" t="s">
        <v>213</v>
      </c>
      <c r="G70" t="s">
        <v>272</v>
      </c>
    </row>
    <row r="71" spans="1:7" x14ac:dyDescent="0.25">
      <c r="A71" t="s">
        <v>271</v>
      </c>
    </row>
    <row r="72" spans="1:7" x14ac:dyDescent="0.25">
      <c r="A72" t="s">
        <v>271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D83"/>
  <sheetViews>
    <sheetView workbookViewId="0"/>
  </sheetViews>
  <sheetFormatPr defaultRowHeight="15" x14ac:dyDescent="0.25"/>
  <cols>
    <col min="1" max="1" width="46" customWidth="1"/>
    <col min="2" max="2" width="13.7109375" customWidth="1"/>
    <col min="3" max="9" width="11.85546875" customWidth="1"/>
    <col min="10" max="29" width="12.85546875" customWidth="1"/>
  </cols>
  <sheetData>
    <row r="5" spans="1:30" x14ac:dyDescent="0.25">
      <c r="A5" t="s">
        <v>273</v>
      </c>
    </row>
    <row r="7" spans="1:30" x14ac:dyDescent="0.25">
      <c r="A7" t="s">
        <v>274</v>
      </c>
    </row>
    <row r="8" spans="1:30" x14ac:dyDescent="0.25">
      <c r="A8" t="s">
        <v>265</v>
      </c>
      <c r="B8" t="s">
        <v>298</v>
      </c>
      <c r="C8" t="s">
        <v>210</v>
      </c>
      <c r="D8" t="s">
        <v>211</v>
      </c>
      <c r="E8" t="s">
        <v>212</v>
      </c>
      <c r="F8" t="s">
        <v>213</v>
      </c>
      <c r="G8" t="s">
        <v>275</v>
      </c>
      <c r="H8" t="s">
        <v>276</v>
      </c>
      <c r="I8" t="s">
        <v>277</v>
      </c>
      <c r="J8" t="s">
        <v>278</v>
      </c>
      <c r="K8" t="s">
        <v>279</v>
      </c>
      <c r="L8" t="s">
        <v>280</v>
      </c>
      <c r="M8" t="s">
        <v>281</v>
      </c>
      <c r="N8" t="s">
        <v>282</v>
      </c>
      <c r="O8" t="s">
        <v>283</v>
      </c>
      <c r="P8" t="s">
        <v>284</v>
      </c>
      <c r="Q8" t="s">
        <v>285</v>
      </c>
      <c r="R8" t="s">
        <v>286</v>
      </c>
      <c r="S8" t="s">
        <v>287</v>
      </c>
      <c r="T8" t="s">
        <v>288</v>
      </c>
      <c r="U8" t="s">
        <v>289</v>
      </c>
      <c r="V8" t="s">
        <v>290</v>
      </c>
      <c r="W8" t="s">
        <v>291</v>
      </c>
      <c r="X8" t="s">
        <v>292</v>
      </c>
      <c r="Y8" t="s">
        <v>293</v>
      </c>
      <c r="Z8" t="s">
        <v>294</v>
      </c>
      <c r="AA8" t="s">
        <v>295</v>
      </c>
      <c r="AB8" t="s">
        <v>296</v>
      </c>
      <c r="AC8" t="s">
        <v>297</v>
      </c>
      <c r="AD8" t="s">
        <v>119</v>
      </c>
    </row>
    <row r="9" spans="1:30" x14ac:dyDescent="0.25">
      <c r="A9" s="3" t="s">
        <v>299</v>
      </c>
    </row>
    <row r="10" spans="1:30" x14ac:dyDescent="0.25">
      <c r="A10" t="s">
        <v>300</v>
      </c>
    </row>
    <row r="11" spans="1:30" x14ac:dyDescent="0.25">
      <c r="A11" t="s">
        <v>301</v>
      </c>
    </row>
    <row r="12" spans="1:30" x14ac:dyDescent="0.25">
      <c r="A12" s="3" t="s">
        <v>303</v>
      </c>
    </row>
    <row r="13" spans="1:30" x14ac:dyDescent="0.25">
      <c r="A13" t="s">
        <v>300</v>
      </c>
    </row>
    <row r="14" spans="1:30" x14ac:dyDescent="0.25">
      <c r="A14" t="s">
        <v>301</v>
      </c>
    </row>
    <row r="15" spans="1:30" x14ac:dyDescent="0.25">
      <c r="A15" s="3" t="s">
        <v>302</v>
      </c>
    </row>
    <row r="16" spans="1:30" x14ac:dyDescent="0.25">
      <c r="A16" t="s">
        <v>300</v>
      </c>
    </row>
    <row r="17" spans="1:1" x14ac:dyDescent="0.25">
      <c r="A17" t="s">
        <v>304</v>
      </c>
    </row>
    <row r="18" spans="1:1" x14ac:dyDescent="0.25">
      <c r="A18" t="s">
        <v>305</v>
      </c>
    </row>
    <row r="19" spans="1:1" x14ac:dyDescent="0.25">
      <c r="A19" t="s">
        <v>306</v>
      </c>
    </row>
    <row r="41" spans="1:1" x14ac:dyDescent="0.25">
      <c r="A41" t="s">
        <v>301</v>
      </c>
    </row>
    <row r="42" spans="1:1" x14ac:dyDescent="0.25">
      <c r="A42" t="s">
        <v>307</v>
      </c>
    </row>
    <row r="43" spans="1:1" x14ac:dyDescent="0.25">
      <c r="A43" t="s">
        <v>308</v>
      </c>
    </row>
    <row r="44" spans="1:1" x14ac:dyDescent="0.25">
      <c r="A44" t="s">
        <v>309</v>
      </c>
    </row>
    <row r="45" spans="1:1" x14ac:dyDescent="0.25">
      <c r="A45" t="s">
        <v>310</v>
      </c>
    </row>
    <row r="46" spans="1:1" x14ac:dyDescent="0.25">
      <c r="A46" t="s">
        <v>311</v>
      </c>
    </row>
    <row r="61" spans="1:1" x14ac:dyDescent="0.25">
      <c r="A61" s="3" t="s">
        <v>312</v>
      </c>
    </row>
    <row r="62" spans="1:1" x14ac:dyDescent="0.25">
      <c r="A62" s="3" t="s">
        <v>313</v>
      </c>
    </row>
    <row r="70" spans="1:8" x14ac:dyDescent="0.25">
      <c r="A70" t="s">
        <v>314</v>
      </c>
    </row>
    <row r="71" spans="1:8" x14ac:dyDescent="0.25">
      <c r="A71" t="s">
        <v>74</v>
      </c>
      <c r="B71" t="s">
        <v>316</v>
      </c>
      <c r="C71" t="s">
        <v>166</v>
      </c>
      <c r="D71" t="s">
        <v>210</v>
      </c>
      <c r="E71" t="s">
        <v>211</v>
      </c>
      <c r="F71" t="s">
        <v>212</v>
      </c>
      <c r="G71" t="s">
        <v>213</v>
      </c>
      <c r="H71" t="s">
        <v>214</v>
      </c>
    </row>
    <row r="72" spans="1:8" x14ac:dyDescent="0.25">
      <c r="A72" s="3" t="s">
        <v>315</v>
      </c>
    </row>
    <row r="73" spans="1:8" x14ac:dyDescent="0.25">
      <c r="A73" s="3" t="s">
        <v>317</v>
      </c>
    </row>
    <row r="74" spans="1:8" x14ac:dyDescent="0.25">
      <c r="A74" t="s">
        <v>318</v>
      </c>
    </row>
    <row r="75" spans="1:8" x14ac:dyDescent="0.25">
      <c r="A75" s="3" t="s">
        <v>319</v>
      </c>
    </row>
    <row r="76" spans="1:8" x14ac:dyDescent="0.25">
      <c r="A76" t="s">
        <v>320</v>
      </c>
    </row>
    <row r="77" spans="1:8" x14ac:dyDescent="0.25">
      <c r="A77" t="s">
        <v>321</v>
      </c>
    </row>
    <row r="78" spans="1:8" x14ac:dyDescent="0.25">
      <c r="A78" t="s">
        <v>322</v>
      </c>
    </row>
    <row r="79" spans="1:8" x14ac:dyDescent="0.25">
      <c r="A79" t="s">
        <v>323</v>
      </c>
    </row>
    <row r="80" spans="1:8" x14ac:dyDescent="0.25">
      <c r="A80" t="s">
        <v>324</v>
      </c>
    </row>
    <row r="81" spans="1:1" x14ac:dyDescent="0.25">
      <c r="A81" t="s">
        <v>325</v>
      </c>
    </row>
    <row r="82" spans="1:1" x14ac:dyDescent="0.25">
      <c r="A82" t="s">
        <v>326</v>
      </c>
    </row>
    <row r="83" spans="1:1" x14ac:dyDescent="0.25">
      <c r="A83" t="s">
        <v>327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35"/>
  <sheetViews>
    <sheetView workbookViewId="0"/>
  </sheetViews>
  <sheetFormatPr defaultRowHeight="15" x14ac:dyDescent="0.25"/>
  <cols>
    <col min="1" max="1" width="56.5703125" customWidth="1"/>
    <col min="2" max="2" width="18.5703125" customWidth="1"/>
    <col min="3" max="3" width="14.140625" customWidth="1"/>
    <col min="4" max="4" width="13.7109375" customWidth="1"/>
    <col min="5" max="9" width="11.85546875" customWidth="1"/>
    <col min="10" max="29" width="12.85546875" customWidth="1"/>
  </cols>
  <sheetData>
    <row r="5" spans="1:29" x14ac:dyDescent="0.25">
      <c r="A5" s="3" t="s">
        <v>328</v>
      </c>
    </row>
    <row r="7" spans="1:29" x14ac:dyDescent="0.25">
      <c r="A7" s="3" t="s">
        <v>329</v>
      </c>
    </row>
    <row r="8" spans="1:29" x14ac:dyDescent="0.25">
      <c r="A8" t="s">
        <v>330</v>
      </c>
      <c r="B8" t="s">
        <v>298</v>
      </c>
      <c r="C8" t="s">
        <v>187</v>
      </c>
      <c r="D8" t="s">
        <v>230</v>
      </c>
      <c r="E8" t="s">
        <v>344</v>
      </c>
      <c r="F8" t="s">
        <v>232</v>
      </c>
      <c r="G8" t="s">
        <v>219</v>
      </c>
      <c r="H8" t="s">
        <v>88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 t="s">
        <v>137</v>
      </c>
      <c r="AA8" t="s">
        <v>138</v>
      </c>
      <c r="AB8" t="s">
        <v>139</v>
      </c>
      <c r="AC8" t="s">
        <v>140</v>
      </c>
    </row>
    <row r="9" spans="1:29" x14ac:dyDescent="0.25">
      <c r="B9">
        <v>0</v>
      </c>
      <c r="C9">
        <v>1</v>
      </c>
      <c r="D9">
        <v>2</v>
      </c>
      <c r="E9">
        <v>3</v>
      </c>
      <c r="F9">
        <v>4</v>
      </c>
      <c r="G9">
        <v>5</v>
      </c>
      <c r="T9">
        <v>18</v>
      </c>
    </row>
    <row r="10" spans="1:29" x14ac:dyDescent="0.25">
      <c r="A10" t="s">
        <v>331</v>
      </c>
    </row>
    <row r="11" spans="1:29" x14ac:dyDescent="0.25">
      <c r="A11" t="s">
        <v>332</v>
      </c>
    </row>
    <row r="12" spans="1:29" x14ac:dyDescent="0.25">
      <c r="A12" s="3" t="s">
        <v>333</v>
      </c>
    </row>
    <row r="13" spans="1:29" x14ac:dyDescent="0.25">
      <c r="A13" t="s">
        <v>334</v>
      </c>
    </row>
    <row r="14" spans="1:29" x14ac:dyDescent="0.25">
      <c r="A14" t="s">
        <v>335</v>
      </c>
    </row>
    <row r="15" spans="1:29" x14ac:dyDescent="0.25">
      <c r="A15" t="s">
        <v>336</v>
      </c>
    </row>
    <row r="16" spans="1:29" x14ac:dyDescent="0.25">
      <c r="A16" s="3" t="s">
        <v>337</v>
      </c>
    </row>
    <row r="24" spans="1:5" x14ac:dyDescent="0.25">
      <c r="A24" s="3" t="s">
        <v>338</v>
      </c>
    </row>
    <row r="25" spans="1:5" x14ac:dyDescent="0.25">
      <c r="A25" t="s">
        <v>339</v>
      </c>
      <c r="B25" t="s">
        <v>340</v>
      </c>
      <c r="C25" t="s">
        <v>341</v>
      </c>
      <c r="D25" t="s">
        <v>342</v>
      </c>
      <c r="E25" t="s">
        <v>343</v>
      </c>
    </row>
    <row r="26" spans="1:5" x14ac:dyDescent="0.25">
      <c r="A26" t="s">
        <v>252</v>
      </c>
      <c r="C26" t="s">
        <v>354</v>
      </c>
      <c r="E26" t="s">
        <v>359</v>
      </c>
    </row>
    <row r="27" spans="1:5" x14ac:dyDescent="0.25">
      <c r="A27" t="s">
        <v>345</v>
      </c>
      <c r="C27" t="s">
        <v>354</v>
      </c>
      <c r="E27" t="s">
        <v>359</v>
      </c>
    </row>
    <row r="28" spans="1:5" x14ac:dyDescent="0.25">
      <c r="A28" t="s">
        <v>346</v>
      </c>
      <c r="C28" t="s">
        <v>357</v>
      </c>
      <c r="E28" t="s">
        <v>357</v>
      </c>
    </row>
    <row r="29" spans="1:5" x14ac:dyDescent="0.25">
      <c r="A29" t="s">
        <v>347</v>
      </c>
      <c r="C29" t="s">
        <v>357</v>
      </c>
      <c r="E29" t="s">
        <v>357</v>
      </c>
    </row>
    <row r="30" spans="1:5" x14ac:dyDescent="0.25">
      <c r="A30" t="s">
        <v>348</v>
      </c>
      <c r="C30" t="s">
        <v>354</v>
      </c>
      <c r="E30" t="s">
        <v>359</v>
      </c>
    </row>
    <row r="31" spans="1:5" x14ac:dyDescent="0.25">
      <c r="A31" t="s">
        <v>349</v>
      </c>
      <c r="C31" t="s">
        <v>358</v>
      </c>
      <c r="E31" t="s">
        <v>358</v>
      </c>
    </row>
    <row r="32" spans="1:5" x14ac:dyDescent="0.25">
      <c r="A32" t="s">
        <v>350</v>
      </c>
      <c r="C32" t="s">
        <v>357</v>
      </c>
      <c r="E32" t="s">
        <v>357</v>
      </c>
    </row>
    <row r="33" spans="1:5" x14ac:dyDescent="0.25">
      <c r="A33" t="s">
        <v>351</v>
      </c>
      <c r="C33" t="s">
        <v>357</v>
      </c>
      <c r="E33" t="s">
        <v>357</v>
      </c>
    </row>
    <row r="34" spans="1:5" x14ac:dyDescent="0.25">
      <c r="A34" t="s">
        <v>352</v>
      </c>
      <c r="C34" t="s">
        <v>355</v>
      </c>
      <c r="E34" t="s">
        <v>360</v>
      </c>
    </row>
    <row r="35" spans="1:5" x14ac:dyDescent="0.25">
      <c r="A35" t="s">
        <v>353</v>
      </c>
      <c r="C35" t="s">
        <v>356</v>
      </c>
      <c r="E35" t="s">
        <v>361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63"/>
  <sheetViews>
    <sheetView workbookViewId="0">
      <selection activeCell="A2" sqref="A2"/>
    </sheetView>
  </sheetViews>
  <sheetFormatPr defaultRowHeight="15" x14ac:dyDescent="0.25"/>
  <cols>
    <col min="1" max="1" width="58.5703125" customWidth="1"/>
    <col min="2" max="2" width="18.5703125" customWidth="1"/>
    <col min="3" max="3" width="17.140625" customWidth="1"/>
    <col min="4" max="4" width="15.28515625" customWidth="1"/>
    <col min="5" max="5" width="14.140625" customWidth="1"/>
    <col min="6" max="7" width="11.85546875" customWidth="1"/>
  </cols>
  <sheetData>
    <row r="5" spans="1:7" ht="33.75" x14ac:dyDescent="0.5">
      <c r="A5" s="9" t="s">
        <v>362</v>
      </c>
    </row>
    <row r="7" spans="1:7" x14ac:dyDescent="0.25">
      <c r="A7" t="s">
        <v>363</v>
      </c>
      <c r="B7" t="s">
        <v>364</v>
      </c>
      <c r="C7" t="s">
        <v>77</v>
      </c>
      <c r="D7" t="s">
        <v>84</v>
      </c>
      <c r="E7" t="s">
        <v>85</v>
      </c>
      <c r="F7" t="s">
        <v>86</v>
      </c>
      <c r="G7" t="s">
        <v>87</v>
      </c>
    </row>
    <row r="8" spans="1:7" x14ac:dyDescent="0.25">
      <c r="A8" s="3" t="s">
        <v>365</v>
      </c>
    </row>
    <row r="40" spans="1:1" x14ac:dyDescent="0.25">
      <c r="A40" s="3" t="s">
        <v>366</v>
      </c>
    </row>
    <row r="61" spans="1:1" x14ac:dyDescent="0.25">
      <c r="A61" s="3" t="s">
        <v>367</v>
      </c>
    </row>
    <row r="90" spans="1:1" x14ac:dyDescent="0.25">
      <c r="A90" s="3" t="s">
        <v>368</v>
      </c>
    </row>
    <row r="119" spans="1:1" x14ac:dyDescent="0.25">
      <c r="A119" s="3" t="s">
        <v>369</v>
      </c>
    </row>
    <row r="151" spans="1:1" x14ac:dyDescent="0.25">
      <c r="A151" s="3" t="s">
        <v>370</v>
      </c>
    </row>
    <row r="181" spans="1:1" x14ac:dyDescent="0.25">
      <c r="A181" s="3" t="s">
        <v>371</v>
      </c>
    </row>
    <row r="182" spans="1:1" x14ac:dyDescent="0.25">
      <c r="A182" s="3" t="s">
        <v>372</v>
      </c>
    </row>
    <row r="183" spans="1:1" x14ac:dyDescent="0.25">
      <c r="A183" t="s">
        <v>373</v>
      </c>
    </row>
    <row r="189" spans="1:1" x14ac:dyDescent="0.25">
      <c r="A189" s="3"/>
    </row>
    <row r="221" spans="1:1" x14ac:dyDescent="0.25">
      <c r="A221" s="3"/>
    </row>
    <row r="242" spans="1:1" x14ac:dyDescent="0.25">
      <c r="A242" s="3"/>
    </row>
    <row r="271" spans="1:1" x14ac:dyDescent="0.25">
      <c r="A271" s="3"/>
    </row>
    <row r="300" spans="1:1" x14ac:dyDescent="0.25">
      <c r="A300" s="3"/>
    </row>
    <row r="332" spans="1:1" x14ac:dyDescent="0.25">
      <c r="A332" s="3"/>
    </row>
    <row r="362" spans="1:1" x14ac:dyDescent="0.25">
      <c r="A362" s="3"/>
    </row>
    <row r="363" spans="1:1" x14ac:dyDescent="0.25">
      <c r="A363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Исходные данные</vt:lpstr>
      <vt:lpstr>План продаж</vt:lpstr>
      <vt:lpstr>ФОТ</vt:lpstr>
      <vt:lpstr>Расходы</vt:lpstr>
      <vt:lpstr>Займы</vt:lpstr>
      <vt:lpstr>ОФР</vt:lpstr>
      <vt:lpstr>ОДДС</vt:lpstr>
      <vt:lpstr>Фин Показтели</vt:lpstr>
      <vt:lpstr>БезУб</vt:lpstr>
      <vt:lpstr>Презентация</vt:lpstr>
      <vt:lpstr>Лист10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Й</dc:creator>
  <cp:lastModifiedBy>Й</cp:lastModifiedBy>
  <dcterms:created xsi:type="dcterms:W3CDTF">2023-11-22T00:59:15Z</dcterms:created>
  <dcterms:modified xsi:type="dcterms:W3CDTF">2024-01-25T02:12:43Z</dcterms:modified>
</cp:coreProperties>
</file>